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'37_P_Ac'!$A$1:$M$13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Diyagramı'!$A$1:$H$41</definedName>
    <definedName name="_xlnm.Print_Area" localSheetId="1">'MOD_KUR'!$B$1:$K$125</definedName>
    <definedName name="_xlnm.Print_Area" localSheetId="2">'Süreç Modeli'!$A$1:$J$48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<sst xmlns="http://schemas.openxmlformats.org/spreadsheetml/2006/main" count="1629" uniqueCount="1118">
  <si>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</si>
  <si>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</si>
  <si>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</si>
  <si>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</si>
  <si>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</si>
  <si>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</si>
  <si>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</si>
  <si>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</si>
  <si>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</si>
  <si>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</si>
  <si>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</si>
  <si>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</si>
  <si>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</si>
  <si>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</si>
  <si>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Defterdarlığın görev alanına girmeyen talepleri tespit ederek kanuni süreler içerisinde kapanış kaydını yapmak.</t>
  </si>
  <si>
    <t>Defterdarlığın görev alanına girmeyen taleplere ait red bilgisinin Bimer kaydının yapılmasını sağlamak.</t>
  </si>
  <si>
    <t>Defterdarlığın görev alanına giren taleplerin ilgili birime gönderilme yazılarının hazırlanması sürecini takip etmek, sonuçlandırmak.</t>
  </si>
  <si>
    <t>Defterdarlığın görev alanına giren taleplere ait yazılarının Defterdar/Deft.Yrd./Personel Müdürü tarafından imzalanması sürecini takip etmek, sonuçlandırmak.</t>
  </si>
  <si>
    <t>İlgili Birimden Cevap Yazısının Gelmesi ve BİMER'e Kaydedilmesi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</si>
  <si>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</si>
  <si>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</si>
  <si>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</si>
  <si>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</si>
  <si>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</si>
  <si>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</si>
  <si>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</si>
  <si>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</si>
  <si>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</si>
  <si>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</si>
  <si>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</si>
  <si>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</si>
  <si>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</si>
  <si>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</si>
  <si>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</si>
  <si>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</si>
  <si>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</si>
  <si>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</si>
  <si>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</si>
  <si>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</si>
  <si>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</si>
  <si>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</si>
  <si>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</si>
  <si>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</si>
  <si>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</si>
  <si>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</si>
  <si>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</si>
  <si>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</si>
  <si>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</si>
  <si>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</si>
  <si>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</si>
  <si>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</si>
  <si>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</si>
  <si>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</si>
  <si>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</si>
  <si>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</si>
  <si>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</si>
  <si>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EBYS</t>
  </si>
  <si>
    <t>BİMER Kanalıyla Başvurunun Gelmesi</t>
  </si>
  <si>
    <t>Başvuru Formu</t>
  </si>
  <si>
    <t>Cevap Yazısı</t>
  </si>
  <si>
    <t>Yazı</t>
  </si>
  <si>
    <t>Form</t>
  </si>
  <si>
    <t>Bilgi Edinme Hakkının Kullanılmasına Dair Kanun</t>
  </si>
  <si>
    <t>Bilgi Edinme Hakkı Kanununun Uygulanmasına İlişkin Esas ve Usuller Hakkında Yönetmelik</t>
  </si>
  <si>
    <t>Talebin Konusunun Defterdarlığın Görev Alanına Girip Girmediğinin İncelenmesi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</si>
  <si>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</si>
  <si>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</si>
  <si>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</si>
  <si>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</si>
  <si>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</si>
  <si>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</si>
  <si>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</si>
  <si>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</si>
  <si>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</si>
  <si>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</si>
  <si>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</si>
  <si>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</si>
  <si>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</si>
  <si>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</si>
  <si>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</si>
  <si>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</si>
  <si>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</si>
  <si>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</si>
  <si>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</si>
  <si>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</si>
  <si>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</si>
  <si>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</si>
  <si>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</si>
  <si>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</si>
  <si>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</si>
  <si>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</si>
  <si>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</si>
  <si>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</si>
  <si>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</si>
  <si>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</si>
  <si>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</si>
  <si>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</si>
  <si>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</si>
  <si>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</si>
  <si>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</si>
  <si>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</si>
  <si>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</si>
  <si>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</si>
  <si>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</si>
  <si>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</si>
  <si>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</si>
  <si>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</si>
  <si>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</si>
  <si>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</si>
  <si>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</si>
  <si>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</si>
  <si>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</si>
  <si>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Rapor Alma</t>
  </si>
  <si>
    <t>Bilgi Alma</t>
  </si>
  <si>
    <t xml:space="preserve">Personel Süreç Grubu </t>
  </si>
  <si>
    <t>Sosyal ve İdari İşler Ana Süreç Grubu</t>
  </si>
  <si>
    <t>BİMER kanalıyla gelen başvurulara ilişkin işlem süreci</t>
  </si>
  <si>
    <t>Bimer Mevzuatı hükümlerine göre başvuruları sonuçlandırmak</t>
  </si>
  <si>
    <t>BİMER Bilgisayar Başvuru Formu Çıktısı</t>
  </si>
  <si>
    <t>Talebin İade Edilmesine İlişkin Bilginin BİMER'e Kaydedilmesi</t>
  </si>
  <si>
    <t xml:space="preserve">Başvuru Talebinin İlgili Birime Gönderilmesine İlişkin Yazının Hazırlanması </t>
  </si>
  <si>
    <t>Başvuru Talebinin İlgili Birime Gönderilme Yazısının Defterdar Tarafından İmzalanması</t>
  </si>
  <si>
    <t>Birimlerden gelen cevaplama bilgisinin Kanuni süreler içerisinde Bimere işlenerek kapanış kaydının yapılmasını sağlamak.</t>
  </si>
  <si>
    <t>BİMER Portalı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</si>
  <si>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</si>
  <si>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</si>
  <si>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</si>
  <si>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</si>
  <si>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</si>
  <si>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</si>
  <si>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</si>
  <si>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</si>
  <si>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</si>
  <si>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</si>
  <si>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</si>
  <si>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</si>
  <si>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</si>
  <si>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</si>
  <si>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</si>
  <si>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</si>
  <si>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</si>
  <si>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</si>
  <si>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</si>
  <si>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</si>
  <si>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</si>
  <si>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</si>
  <si>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</si>
  <si>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</si>
  <si>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</si>
  <si>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</si>
  <si>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</si>
  <si>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</si>
  <si>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</si>
  <si>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</si>
  <si>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</si>
  <si>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</si>
  <si>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</si>
  <si>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</si>
  <si>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</si>
  <si>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</si>
  <si>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</si>
  <si>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</si>
  <si>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</si>
  <si>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</si>
  <si>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</si>
  <si>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</si>
  <si>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</si>
  <si>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</si>
  <si>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</si>
  <si>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</si>
  <si>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</si>
  <si>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</si>
  <si>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</si>
  <si>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</si>
  <si>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</si>
  <si>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</si>
  <si>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</si>
  <si>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</si>
  <si>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</si>
  <si>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</si>
  <si>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</si>
  <si>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</si>
  <si>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</si>
  <si>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</si>
  <si>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</si>
  <si>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</si>
  <si>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</si>
  <si>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</si>
  <si>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</si>
  <si>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</si>
  <si>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</si>
  <si>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</si>
  <si>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</si>
  <si>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</si>
  <si>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</si>
  <si>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</si>
  <si>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</si>
  <si>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</si>
  <si>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</si>
  <si>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</si>
  <si>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</si>
  <si>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</si>
  <si>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</si>
  <si>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</si>
  <si>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</si>
  <si>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</si>
  <si>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</si>
  <si>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</si>
  <si>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</si>
  <si>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</si>
  <si>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</si>
  <si>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</si>
  <si>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</si>
  <si>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</si>
  <si>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</si>
  <si>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</si>
  <si>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</si>
  <si>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</si>
  <si>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</si>
  <si>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</si>
  <si>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</si>
  <si>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</si>
  <si>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</si>
  <si>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</si>
  <si>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</si>
  <si>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</si>
  <si>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</si>
  <si>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</si>
  <si>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</si>
  <si>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</si>
  <si>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</si>
  <si>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</si>
  <si>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</si>
  <si>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</si>
  <si>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</si>
  <si>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</si>
  <si>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</si>
  <si>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</si>
  <si>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</si>
  <si>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</si>
  <si>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</si>
  <si>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</si>
  <si>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</si>
  <si>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</si>
  <si>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</si>
  <si>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</si>
  <si>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</si>
  <si>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</si>
  <si>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</si>
  <si>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</si>
  <si>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</si>
  <si>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</si>
  <si>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</si>
  <si>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</si>
  <si>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</si>
  <si>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</si>
  <si>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</si>
  <si>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</si>
  <si>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</si>
  <si>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</si>
  <si>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</si>
  <si>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</si>
  <si>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</si>
  <si>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</si>
  <si>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</si>
  <si>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</si>
  <si>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</si>
  <si>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</si>
  <si>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</si>
  <si>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</si>
  <si>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</si>
  <si>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</si>
  <si>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</si>
  <si>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</si>
  <si>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</si>
  <si>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</si>
  <si>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</si>
  <si>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</si>
  <si>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</si>
  <si>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</si>
  <si>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</si>
  <si>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</si>
  <si>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</si>
  <si>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</si>
  <si>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</si>
  <si>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</si>
  <si>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</si>
  <si>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</si>
  <si>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</si>
  <si>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</si>
  <si>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</si>
  <si>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</si>
  <si>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</si>
  <si>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</si>
  <si>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</si>
  <si>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</si>
  <si>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</si>
  <si>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</si>
  <si>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</si>
  <si>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</si>
  <si>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</si>
  <si>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</si>
  <si>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</si>
  <si>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</si>
  <si>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</si>
  <si>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</si>
  <si>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</si>
  <si>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</si>
  <si>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</si>
  <si>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</si>
  <si>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</si>
  <si>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</si>
  <si>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</si>
  <si>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</si>
  <si>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</si>
  <si>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</si>
  <si>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</si>
  <si>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</si>
  <si>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</si>
  <si>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</si>
  <si>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</si>
  <si>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</si>
  <si>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</si>
  <si>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</si>
  <si>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</si>
  <si>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</si>
  <si>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</si>
  <si>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</si>
  <si>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</si>
  <si>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</si>
  <si>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</si>
  <si>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</si>
  <si>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</si>
  <si>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</si>
  <si>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</si>
  <si>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</si>
  <si>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</si>
  <si>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</si>
  <si>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</si>
  <si>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</si>
  <si>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</si>
  <si>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</si>
  <si>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</si>
  <si>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</si>
  <si>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</si>
  <si>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</si>
  <si>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</si>
  <si>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</si>
  <si>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</si>
  <si>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</si>
  <si>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</si>
  <si>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</si>
  <si>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</si>
  <si>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</si>
  <si>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</si>
  <si>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</si>
  <si>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</si>
  <si>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</si>
  <si>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</si>
  <si>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</si>
  <si>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</si>
  <si>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</si>
  <si>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</si>
  <si>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</si>
  <si>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</si>
  <si>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</si>
  <si>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</si>
  <si>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</si>
  <si>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</si>
  <si>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</si>
  <si>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</si>
  <si>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</si>
  <si>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</si>
  <si>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</si>
  <si>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</si>
  <si>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</si>
  <si>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</si>
  <si>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</si>
  <si>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</si>
  <si>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</si>
  <si>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</si>
  <si>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</si>
  <si>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</si>
  <si>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</si>
  <si>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</si>
  <si>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</si>
  <si>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</si>
  <si>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</si>
  <si>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</si>
  <si>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</si>
  <si>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</si>
  <si>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</si>
  <si>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</si>
  <si>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</si>
  <si>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</si>
  <si>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</si>
  <si>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</si>
  <si>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</si>
  <si>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</si>
  <si>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</si>
  <si>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</si>
  <si>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</si>
  <si>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</si>
  <si>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</si>
  <si>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</si>
  <si>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</si>
  <si>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</si>
  <si>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</si>
  <si>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</si>
  <si>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</si>
  <si>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</si>
  <si>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</si>
  <si>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</si>
  <si>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</si>
  <si>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</si>
  <si>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</si>
  <si>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</si>
  <si>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</si>
  <si>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</si>
  <si>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</si>
  <si>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</si>
  <si>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</si>
  <si>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</si>
  <si>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</si>
  <si>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</si>
  <si>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</si>
  <si>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</si>
  <si>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</si>
  <si>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</si>
  <si>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</si>
  <si>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</si>
  <si>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</si>
  <si>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</si>
  <si>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</si>
  <si>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</si>
  <si>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</si>
  <si>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</si>
  <si>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</si>
  <si>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</si>
  <si>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</si>
  <si>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</si>
  <si>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</si>
  <si>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</si>
  <si>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Sözlü ve Yazılı</t>
  </si>
  <si>
    <t>Personel Müdürlüğü</t>
  </si>
  <si>
    <t>Her Seferinde</t>
  </si>
  <si>
    <t>Çift Yönlü</t>
  </si>
  <si>
    <t>Onay Alma</t>
  </si>
  <si>
    <t>Personel Müdürü</t>
  </si>
  <si>
    <t>Hepsi</t>
  </si>
  <si>
    <t>Arşiv İşlemleri Süreci İletişim Akış Diyagramı</t>
  </si>
  <si>
    <t>Personel Müdür Yardımcısı</t>
  </si>
  <si>
    <t>Bilgisayar</t>
  </si>
  <si>
    <t>Yazıcı</t>
  </si>
  <si>
    <t>Tarayıcı</t>
  </si>
  <si>
    <t>Personel Müdürlüğü İşlem Yönergesi</t>
  </si>
  <si>
    <t>Defterdarlık Birim Yönergesi</t>
  </si>
  <si>
    <t>Defterdarlık İmza Yetkileri Yönergesi</t>
  </si>
  <si>
    <t>Servis Şefi</t>
  </si>
  <si>
    <t>Personel Müdür Yrd.</t>
  </si>
  <si>
    <t>Tek Yönlü</t>
  </si>
  <si>
    <t>Bilgi Verme</t>
  </si>
  <si>
    <t>Başvurunun gelmesi ile başlar, başvurunun reddi veya başvuru sahibine bilgi ve belgelerin gönderilmesi ile süreç sonlandırılır.</t>
  </si>
  <si>
    <t>Servisi Görevlisi(VHKİ)</t>
  </si>
  <si>
    <t>Servisi Sorumlusu(Şef)</t>
  </si>
  <si>
    <t>Defterdar Yardımcısı</t>
  </si>
  <si>
    <t>Defterdar</t>
  </si>
  <si>
    <t>Müdür Yrd.</t>
  </si>
  <si>
    <t>Defterdar Yrd.</t>
  </si>
  <si>
    <t>Servis Görevlisi( VHKİ)</t>
  </si>
  <si>
    <t xml:space="preserve"> Servisi Görevlisi(VHKİ)</t>
  </si>
  <si>
    <t xml:space="preserve">Defterdar  </t>
  </si>
  <si>
    <t>Sözlü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</si>
  <si>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</si>
  <si>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</si>
  <si>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</si>
  <si>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</si>
  <si>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</si>
  <si>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</si>
  <si>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</si>
  <si>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</si>
  <si>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</si>
  <si>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</si>
  <si>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</si>
  <si>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</si>
  <si>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</si>
  <si>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</si>
  <si>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</si>
  <si>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</si>
  <si>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</si>
  <si>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</si>
  <si>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</si>
  <si>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</si>
  <si>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</si>
  <si>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</si>
  <si>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</si>
  <si>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</si>
  <si>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</si>
  <si>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</si>
  <si>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</si>
  <si>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</si>
  <si>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</si>
  <si>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</si>
  <si>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</si>
  <si>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</si>
  <si>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</si>
  <si>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</si>
  <si>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</si>
  <si>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</si>
  <si>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</si>
  <si>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</si>
  <si>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</si>
  <si>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</si>
  <si>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</si>
  <si>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</si>
  <si>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</si>
  <si>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</si>
  <si>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</si>
  <si>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</si>
  <si>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</si>
  <si>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</si>
  <si>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</si>
  <si>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</si>
  <si>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</si>
  <si>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</si>
  <si>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</si>
  <si>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</si>
  <si>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</si>
  <si>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</si>
  <si>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</si>
  <si>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</si>
  <si>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</si>
  <si>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</si>
  <si>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</si>
  <si>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</si>
  <si>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</si>
  <si>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</si>
  <si>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</si>
  <si>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</si>
  <si>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</si>
  <si>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</si>
  <si>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</si>
  <si>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</si>
  <si>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</si>
  <si>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</si>
  <si>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</si>
  <si>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</si>
  <si>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</si>
  <si>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</si>
  <si>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</si>
  <si>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</si>
  <si>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</si>
  <si>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</si>
  <si>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</si>
  <si>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</si>
  <si>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</si>
  <si>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</si>
  <si>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</si>
  <si>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</si>
  <si>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</si>
  <si>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</si>
  <si>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</si>
  <si>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</si>
  <si>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</si>
  <si>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</si>
  <si>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</si>
  <si>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</si>
  <si>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</si>
  <si>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</si>
  <si>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</si>
  <si>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</si>
  <si>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</si>
  <si>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</si>
  <si>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</si>
  <si>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</si>
  <si>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</si>
  <si>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</si>
  <si>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</si>
  <si>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</si>
  <si>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</si>
  <si>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</si>
  <si>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</si>
  <si>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</si>
  <si>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</si>
  <si>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</si>
  <si>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</si>
  <si>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</si>
  <si>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</si>
  <si>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</si>
  <si>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</si>
  <si>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</si>
  <si>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</si>
  <si>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</si>
  <si>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</si>
  <si>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</si>
  <si>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</si>
  <si>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</si>
  <si>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</si>
  <si>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</si>
  <si>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</si>
  <si>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</si>
  <si>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</si>
  <si>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</si>
  <si>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</si>
  <si>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</si>
  <si>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</si>
  <si>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</si>
  <si>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</si>
  <si>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</si>
  <si>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</si>
  <si>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</si>
  <si>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</si>
  <si>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</si>
  <si>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</si>
  <si>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</si>
  <si>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</si>
  <si>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</si>
  <si>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</si>
  <si>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</si>
  <si>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</si>
  <si>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</si>
  <si>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</si>
  <si>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</si>
  <si>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</si>
  <si>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</si>
  <si>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</si>
  <si>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</si>
  <si>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</si>
  <si>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</si>
  <si>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</si>
  <si>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</si>
  <si>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</si>
  <si>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</si>
  <si>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</si>
  <si>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</si>
  <si>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</si>
  <si>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</si>
  <si>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</si>
  <si>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</si>
  <si>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</si>
  <si>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</si>
  <si>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</si>
  <si>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</si>
  <si>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</si>
  <si>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</si>
  <si>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</si>
  <si>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</si>
  <si>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</si>
  <si>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</si>
  <si>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</si>
  <si>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</si>
  <si>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</si>
  <si>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</si>
  <si>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</si>
  <si>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</si>
  <si>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</si>
  <si>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</si>
  <si>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</si>
  <si>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</si>
  <si>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</si>
  <si>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</si>
  <si>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</si>
  <si>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</si>
  <si>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</si>
  <si>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</si>
  <si>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</si>
  <si>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</si>
  <si>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</si>
  <si>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</si>
  <si>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</si>
  <si>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</si>
  <si>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</si>
  <si>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</si>
  <si>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</si>
  <si>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</si>
  <si>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</si>
  <si>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</si>
  <si>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</si>
  <si>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</si>
  <si>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</si>
  <si>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</si>
  <si>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</si>
  <si>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</si>
  <si>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</si>
  <si>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</si>
  <si>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</si>
  <si>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</si>
  <si>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</si>
  <si>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</si>
  <si>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</si>
  <si>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</si>
  <si>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</si>
  <si>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</si>
  <si>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</si>
  <si>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</si>
  <si>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</si>
  <si>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</si>
  <si>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</si>
  <si>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</si>
  <si>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</si>
  <si>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</si>
  <si>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</si>
  <si>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</si>
  <si>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</si>
  <si>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</si>
  <si>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</si>
  <si>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</si>
  <si>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</si>
  <si>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</si>
  <si>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</si>
  <si>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</si>
  <si>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</si>
  <si>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</si>
  <si>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</si>
  <si>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</si>
  <si>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</si>
  <si>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</si>
  <si>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</si>
  <si>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</si>
  <si>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</si>
  <si>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</si>
  <si>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</si>
  <si>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</si>
  <si>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</si>
  <si>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</si>
  <si>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</si>
  <si>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</si>
  <si>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</si>
  <si>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</si>
  <si>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</si>
  <si>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</si>
  <si>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</si>
  <si>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</si>
  <si>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</si>
  <si>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</si>
  <si>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</si>
  <si>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</si>
  <si>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</si>
  <si>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</si>
  <si>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</si>
  <si>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</si>
  <si>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</si>
  <si>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</si>
  <si>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</si>
  <si>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</si>
  <si>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</si>
  <si>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</si>
  <si>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</si>
  <si>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</si>
  <si>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</si>
  <si>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</si>
  <si>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</si>
  <si>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</si>
  <si>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</si>
  <si>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</si>
  <si>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</si>
  <si>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</si>
  <si>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</si>
  <si>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</si>
  <si>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</si>
  <si>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</si>
  <si>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</si>
  <si>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</si>
  <si>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</si>
  <si>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</si>
  <si>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</si>
  <si>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</si>
  <si>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</si>
  <si>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</si>
  <si>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</si>
  <si>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</si>
  <si>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</si>
  <si>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</si>
  <si>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</si>
  <si>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</si>
  <si>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</si>
  <si>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</si>
  <si>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</si>
  <si>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</si>
  <si>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</si>
  <si>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</si>
  <si>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</si>
  <si>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</si>
  <si>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</si>
  <si>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</si>
  <si>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</si>
  <si>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</si>
  <si>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</si>
  <si>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</si>
  <si>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</si>
  <si>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</si>
  <si>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</si>
  <si>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</si>
  <si>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</si>
  <si>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</si>
  <si>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</si>
  <si>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</si>
  <si>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</si>
  <si>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</si>
  <si>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</si>
  <si>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</si>
  <si>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</si>
  <si>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</si>
  <si>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</si>
  <si>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</si>
  <si>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</si>
  <si>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</si>
  <si>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</si>
  <si>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</si>
  <si>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</si>
  <si>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</si>
  <si>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</si>
  <si>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</si>
  <si>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</si>
  <si>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</si>
  <si>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</si>
  <si>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</si>
  <si>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</si>
  <si>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</si>
  <si>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</si>
  <si>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</si>
  <si>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</si>
  <si>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</si>
  <si>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</si>
  <si>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</si>
  <si>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</si>
  <si>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</si>
  <si>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</si>
  <si>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</si>
  <si>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</si>
  <si>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</si>
  <si>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</si>
  <si>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</si>
  <si>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</si>
  <si>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</si>
  <si>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</si>
  <si>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</si>
  <si>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</si>
  <si>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</si>
  <si>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</si>
  <si>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</si>
  <si>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</si>
  <si>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</si>
  <si>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</si>
  <si>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</si>
  <si>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</si>
  <si>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</si>
  <si>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</si>
  <si>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</si>
  <si>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</si>
  <si>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</si>
  <si>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</si>
  <si>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</si>
  <si>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</si>
  <si>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</si>
  <si>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</si>
  <si>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</si>
  <si>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</si>
  <si>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</si>
  <si>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</si>
  <si>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</si>
  <si>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</si>
  <si>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</si>
  <si>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</si>
  <si>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</si>
  <si>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</si>
  <si>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</si>
  <si>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</si>
  <si>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</si>
  <si>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</si>
  <si>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</si>
  <si>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</si>
  <si>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</si>
  <si>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</si>
  <si>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</si>
  <si>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</si>
  <si>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</si>
  <si>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</si>
  <si>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</si>
  <si>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</si>
  <si>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</si>
  <si>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</si>
  <si>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</si>
  <si>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</si>
  <si>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</si>
  <si>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</si>
  <si>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</si>
  <si>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</si>
  <si>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</si>
  <si>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</si>
  <si>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</si>
  <si>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</si>
  <si>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</si>
  <si>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</si>
  <si>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</si>
  <si>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</si>
  <si>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</si>
  <si>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</si>
  <si>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</si>
  <si>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</si>
  <si>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</si>
  <si>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</si>
  <si>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</si>
  <si>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</si>
  <si>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</si>
  <si>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</si>
  <si>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</si>
  <si>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</si>
  <si>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</si>
  <si>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</si>
  <si>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</si>
  <si>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</si>
  <si>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</si>
  <si>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</si>
  <si>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</si>
  <si>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</si>
  <si>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</si>
  <si>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</si>
  <si>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</si>
  <si>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</si>
  <si>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</si>
  <si>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</si>
  <si>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</si>
  <si>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</si>
  <si>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</si>
  <si>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</si>
  <si>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</si>
  <si>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</si>
  <si>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</si>
  <si>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</si>
  <si>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</si>
  <si>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</si>
  <si>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</si>
  <si>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</si>
  <si>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</si>
  <si>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</si>
  <si>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</si>
  <si>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</si>
  <si>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</si>
  <si>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</si>
  <si>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</si>
  <si>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</si>
  <si>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</si>
  <si>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</si>
  <si>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</si>
  <si>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</si>
  <si>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</si>
  <si>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</si>
  <si>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</si>
  <si>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</si>
  <si>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</si>
  <si>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</si>
  <si>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</si>
  <si>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</si>
  <si>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</si>
  <si>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</si>
  <si>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</si>
  <si>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</si>
  <si>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</si>
  <si>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</si>
  <si>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</si>
  <si>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</si>
  <si>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</si>
  <si>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</si>
  <si>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</si>
  <si>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</si>
  <si>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</si>
  <si>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</si>
  <si>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</si>
  <si>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</si>
  <si>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</si>
  <si>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</si>
  <si>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</si>
  <si>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</si>
  <si>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</si>
  <si>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</si>
  <si>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</si>
  <si>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</si>
  <si>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</si>
  <si>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</si>
  <si>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</si>
  <si>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</si>
  <si>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</si>
  <si>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</si>
  <si>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</si>
  <si>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</si>
  <si>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</si>
  <si>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</si>
  <si>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</si>
  <si>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</si>
  <si>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</si>
  <si>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</si>
  <si>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</si>
  <si>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</si>
  <si>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</si>
  <si>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</si>
  <si>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</si>
  <si>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</si>
  <si>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</si>
  <si>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</si>
  <si>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</si>
  <si>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</si>
  <si>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</si>
  <si>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</si>
  <si>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</si>
  <si>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</si>
  <si>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</si>
  <si>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</si>
  <si>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</si>
  <si>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</si>
  <si>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</si>
  <si>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</si>
  <si>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</si>
  <si>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</si>
  <si>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</si>
  <si>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</si>
  <si>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</si>
  <si>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</si>
  <si>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</si>
  <si>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</si>
  <si>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</si>
  <si>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</si>
  <si>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</si>
  <si>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</si>
  <si>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</si>
  <si>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</si>
  <si>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</si>
  <si>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</si>
  <si>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</si>
  <si>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</si>
  <si>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</si>
  <si>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</si>
  <si>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</si>
  <si>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</si>
  <si>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</si>
  <si>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</si>
  <si>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</si>
  <si>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</si>
  <si>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</si>
  <si>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</si>
  <si>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</si>
  <si>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</si>
  <si>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</si>
  <si>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</si>
  <si>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</si>
  <si>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</si>
  <si>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</si>
  <si>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</si>
  <si>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</si>
  <si>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</si>
  <si>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</si>
  <si>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</si>
  <si>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</si>
  <si>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</si>
  <si>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</si>
  <si>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</si>
  <si>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</si>
  <si>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</si>
  <si>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</si>
  <si>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</si>
  <si>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</si>
  <si>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</si>
  <si>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</si>
  <si>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</si>
  <si>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</si>
  <si>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</si>
  <si>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</si>
  <si>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</si>
  <si>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</si>
  <si>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</si>
  <si>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</si>
  <si>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</si>
  <si>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</si>
  <si>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</si>
  <si>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</si>
  <si>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</si>
  <si>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</si>
  <si>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</si>
  <si>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</si>
  <si>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</si>
  <si>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</si>
  <si>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</si>
  <si>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</si>
  <si>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</si>
  <si>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</si>
  <si>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</si>
  <si>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</si>
  <si>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</si>
  <si>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</si>
  <si>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</si>
  <si>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</si>
  <si>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</si>
  <si>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</si>
  <si>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</si>
  <si>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</si>
  <si>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</si>
  <si>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</si>
  <si>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</si>
  <si>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</si>
  <si>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</si>
  <si>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</si>
  <si>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</si>
  <si>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</si>
  <si>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</si>
  <si>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</si>
  <si>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</si>
  <si>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</si>
  <si>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</si>
  <si>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</si>
  <si>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Sinop Defterdarlığı</t>
  </si>
  <si>
    <t>Hazırlayan: Serdar YILMAZ</t>
  </si>
  <si>
    <t>VHKİ</t>
  </si>
  <si>
    <t>Personel Müdür V.</t>
  </si>
  <si>
    <t>Cimer Kanalıyla Gelen Başvurulara İlişkin İşlem Süreci</t>
  </si>
  <si>
    <t>Hazırlayan</t>
  </si>
  <si>
    <t>Serdar YILMAZ-VHKİ</t>
  </si>
  <si>
    <t>Şeniz AKDENİZ-Personel Müdür V:</t>
  </si>
  <si>
    <t>Onaylayan:Şeniz AKDENİZ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</si>
</sst>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2"/>
      <color indexed="8"/>
      <name val="Gill Sans MT"/>
      <family val="2"/>
    </font>
    <font>
      <b/>
      <sz val="11"/>
      <color indexed="8"/>
      <name val="Tahoma"/>
      <family val="2"/>
    </font>
    <font>
      <sz val="11"/>
      <color indexed="8"/>
      <name val="Tahoma"/>
      <family val="2"/>
    </font>
    <font>
      <b/>
      <sz val="18"/>
      <color indexed="8"/>
      <name val="Tahoma"/>
      <family val="2"/>
    </font>
    <font>
      <sz val="18"/>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7" fillId="25"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3" fontId="1" fillId="0" borderId="0" applyFon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3" borderId="10" xfId="0" applyFont="1" applyFill="1" applyBorder="1" applyAlignment="1" applyProtection="1">
      <alignment/>
      <protection locked="0"/>
    </xf>
    <xf numFmtId="0" fontId="38" fillId="33" borderId="10" xfId="0" applyFont="1" applyFill="1" applyBorder="1" applyAlignment="1" applyProtection="1">
      <alignment wrapText="1"/>
      <protection locked="0"/>
    </xf>
    <xf numFmtId="0" fontId="38" fillId="34"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5" fillId="33" borderId="10" xfId="46" applyFill="1" applyBorder="1" applyAlignment="1" applyProtection="1">
      <alignment/>
      <protection locked="0"/>
    </xf>
    <xf numFmtId="0" fontId="2" fillId="33" borderId="10" xfId="0" applyFont="1" applyFill="1" applyBorder="1" applyAlignment="1" applyProtection="1">
      <alignment horizontal="right"/>
      <protection locked="0"/>
    </xf>
    <xf numFmtId="0" fontId="39" fillId="33" borderId="10" xfId="46" applyFont="1" applyFill="1" applyBorder="1" applyAlignment="1" applyProtection="1">
      <alignment/>
      <protection locked="0"/>
    </xf>
    <xf numFmtId="0" fontId="39" fillId="33" borderId="27" xfId="46" applyFont="1" applyFill="1" applyBorder="1" applyAlignment="1" applyProtection="1">
      <alignment horizontal="left" vertical="center" wrapText="1" readingOrder="1"/>
      <protection/>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42" fillId="0" borderId="0" xfId="0" applyFont="1" applyAlignment="1">
      <alignment horizontal="center"/>
    </xf>
    <xf numFmtId="0" fontId="42" fillId="0" borderId="0" xfId="0" applyFont="1" applyAlignment="1">
      <alignment horizontal="left"/>
    </xf>
    <xf numFmtId="0" fontId="40" fillId="0" borderId="0" xfId="0" applyFont="1" applyAlignment="1" quotePrefix="1">
      <alignment horizontal="center" vertical="justify" wrapText="1"/>
    </xf>
    <xf numFmtId="0" fontId="41" fillId="0" borderId="0" xfId="0" applyFont="1" applyAlignment="1">
      <alignment horizontal="center" vertical="justify" wrapText="1"/>
    </xf>
    <xf numFmtId="0" fontId="2" fillId="0" borderId="0" xfId="0" applyFont="1" applyAlignment="1">
      <alignment horizontal="left"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Border="1" applyAlignment="1">
      <alignment horizontal="center"/>
    </xf>
    <xf numFmtId="0" fontId="0" fillId="0" borderId="35" xfId="0" applyFont="1" applyBorder="1" applyAlignment="1">
      <alignment horizontal="center"/>
    </xf>
    <xf numFmtId="0" fontId="0" fillId="0" borderId="36" xfId="0" applyBorder="1" applyAlignment="1">
      <alignment/>
    </xf>
    <xf numFmtId="0" fontId="43" fillId="0" borderId="0" xfId="0" applyFont="1" applyAlignment="1">
      <alignment horizontal="center"/>
    </xf>
    <xf numFmtId="0" fontId="44" fillId="0" borderId="0" xfId="0" applyFont="1" applyAlignment="1">
      <alignment horizontal="center" vertical="justify" wrapText="1"/>
    </xf>
    <xf numFmtId="0" fontId="37" fillId="0" borderId="0" xfId="0" applyFont="1" applyAlignment="1">
      <alignment horizontal="center" vertical="justify" wrapText="1"/>
    </xf>
    <xf numFmtId="0" fontId="0" fillId="0" borderId="40"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center"/>
    </xf>
    <xf numFmtId="0" fontId="0" fillId="0" borderId="12" xfId="0" applyFont="1" applyBorder="1" applyAlignment="1">
      <alignment horizontal="center"/>
    </xf>
    <xf numFmtId="0" fontId="0" fillId="0" borderId="44" xfId="0" applyFont="1"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5" fillId="32" borderId="27" xfId="46" applyFill="1" applyBorder="1" applyAlignment="1" applyProtection="1">
      <alignment horizontal="center" wrapText="1"/>
      <protection/>
    </xf>
    <xf numFmtId="0" fontId="75" fillId="32" borderId="29" xfId="46" applyFill="1" applyBorder="1" applyAlignment="1" applyProtection="1">
      <alignment horizontal="center"/>
      <protection/>
    </xf>
    <xf numFmtId="0" fontId="37" fillId="0" borderId="0" xfId="0" applyFont="1" applyAlignment="1">
      <alignment horizontal="center" wrapText="1"/>
    </xf>
    <xf numFmtId="0" fontId="37" fillId="0" borderId="0" xfId="0" applyFont="1" applyAlignment="1">
      <alignment horizontal="center"/>
    </xf>
    <xf numFmtId="0" fontId="37" fillId="0" borderId="0" xfId="0" applyFont="1" applyAlignment="1">
      <alignment horizontal="left"/>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238125"/>
    <xdr:sp fLocksText="0">
      <xdr:nvSpPr>
        <xdr:cNvPr id="1"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209550" cy="247650"/>
    <xdr:sp fLocksText="0">
      <xdr:nvSpPr>
        <xdr:cNvPr id="2" name="112 Metin kutusu"/>
        <xdr:cNvSpPr txBox="1">
          <a:spLocks noChangeArrowheads="1"/>
        </xdr:cNvSpPr>
      </xdr:nvSpPr>
      <xdr:spPr>
        <a:xfrm>
          <a:off x="971550" y="0"/>
          <a:ext cx="209550"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0</xdr:rowOff>
    </xdr:from>
    <xdr:to>
      <xdr:col>0</xdr:col>
      <xdr:colOff>504825</xdr:colOff>
      <xdr:row>1</xdr:row>
      <xdr:rowOff>85725</xdr:rowOff>
    </xdr:to>
    <xdr:pic>
      <xdr:nvPicPr>
        <xdr:cNvPr id="3" name="Resim 36"/>
        <xdr:cNvPicPr preferRelativeResize="1">
          <a:picLocks noChangeAspect="1"/>
        </xdr:cNvPicPr>
      </xdr:nvPicPr>
      <xdr:blipFill>
        <a:blip r:embed="rId1"/>
        <a:stretch>
          <a:fillRect/>
        </a:stretch>
      </xdr:blipFill>
      <xdr:spPr>
        <a:xfrm>
          <a:off x="0" y="0"/>
          <a:ext cx="504825" cy="371475"/>
        </a:xfrm>
        <a:prstGeom prst="rect">
          <a:avLst/>
        </a:prstGeom>
        <a:noFill/>
        <a:ln w="9525" cmpd="sng">
          <a:noFill/>
        </a:ln>
      </xdr:spPr>
    </xdr:pic>
    <xdr:clientData/>
  </xdr:twoCellAnchor>
  <xdr:oneCellAnchor>
    <xdr:from>
      <xdr:col>6</xdr:col>
      <xdr:colOff>28575</xdr:colOff>
      <xdr:row>0</xdr:row>
      <xdr:rowOff>0</xdr:rowOff>
    </xdr:from>
    <xdr:ext cx="209550" cy="238125"/>
    <xdr:sp fLocksText="0">
      <xdr:nvSpPr>
        <xdr:cNvPr id="4"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209550" cy="247650"/>
    <xdr:sp fLocksText="0">
      <xdr:nvSpPr>
        <xdr:cNvPr id="5" name="112 Metin kutusu"/>
        <xdr:cNvSpPr txBox="1">
          <a:spLocks noChangeArrowheads="1"/>
        </xdr:cNvSpPr>
      </xdr:nvSpPr>
      <xdr:spPr>
        <a:xfrm>
          <a:off x="971550" y="0"/>
          <a:ext cx="209550"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276225</xdr:colOff>
      <xdr:row>4</xdr:row>
      <xdr:rowOff>38100</xdr:rowOff>
    </xdr:from>
    <xdr:to>
      <xdr:col>6</xdr:col>
      <xdr:colOff>400050</xdr:colOff>
      <xdr:row>7</xdr:row>
      <xdr:rowOff>114300</xdr:rowOff>
    </xdr:to>
    <xdr:sp>
      <xdr:nvSpPr>
        <xdr:cNvPr id="6" name="4 Akış Çizelgesi: Sonlandırıcı"/>
        <xdr:cNvSpPr>
          <a:spLocks/>
        </xdr:cNvSpPr>
      </xdr:nvSpPr>
      <xdr:spPr>
        <a:xfrm>
          <a:off x="2333625" y="1114425"/>
          <a:ext cx="2181225" cy="742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CİMER Kanalıyla Başvurunun Gelmesi</a:t>
          </a:r>
        </a:p>
      </xdr:txBody>
    </xdr:sp>
    <xdr:clientData/>
  </xdr:twoCellAnchor>
  <xdr:oneCellAnchor>
    <xdr:from>
      <xdr:col>7</xdr:col>
      <xdr:colOff>419100</xdr:colOff>
      <xdr:row>6</xdr:row>
      <xdr:rowOff>0</xdr:rowOff>
    </xdr:from>
    <xdr:ext cx="200025" cy="247650"/>
    <xdr:sp fLocksText="0">
      <xdr:nvSpPr>
        <xdr:cNvPr id="7" name="53 Metin kutusu"/>
        <xdr:cNvSpPr txBox="1">
          <a:spLocks noChangeArrowheads="1"/>
        </xdr:cNvSpPr>
      </xdr:nvSpPr>
      <xdr:spPr>
        <a:xfrm>
          <a:off x="5219700" y="1524000"/>
          <a:ext cx="20002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333375</xdr:colOff>
      <xdr:row>8</xdr:row>
      <xdr:rowOff>171450</xdr:rowOff>
    </xdr:from>
    <xdr:to>
      <xdr:col>6</xdr:col>
      <xdr:colOff>342900</xdr:colOff>
      <xdr:row>13</xdr:row>
      <xdr:rowOff>161925</xdr:rowOff>
    </xdr:to>
    <xdr:sp>
      <xdr:nvSpPr>
        <xdr:cNvPr id="8" name="1 Akış Çizelgesi: İşlem"/>
        <xdr:cNvSpPr>
          <a:spLocks/>
        </xdr:cNvSpPr>
      </xdr:nvSpPr>
      <xdr:spPr>
        <a:xfrm>
          <a:off x="2390775" y="2133600"/>
          <a:ext cx="2066925" cy="1085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xdr:nvSpPr>
        <xdr:cNvPr id="9" name="7 Akış Çizelgesi: Belge"/>
        <xdr:cNvSpPr>
          <a:spLocks/>
        </xdr:cNvSpPr>
      </xdr:nvSpPr>
      <xdr:spPr>
        <a:xfrm>
          <a:off x="1114425" y="2714625"/>
          <a:ext cx="733425" cy="6096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1100" b="0" i="0" u="none" baseline="0">
              <a:solidFill>
                <a:srgbClr val="000000"/>
              </a:solidFill>
              <a:latin typeface="Gill Sans MT"/>
              <a:ea typeface="Gill Sans MT"/>
              <a:cs typeface="Gill Sans MT"/>
            </a:rPr>
            <a:t>Başvuru
</a:t>
          </a:r>
          <a:r>
            <a:rPr lang="en-US" cap="none" sz="1100" b="0" i="0" u="none" baseline="0">
              <a:solidFill>
                <a:srgbClr val="000000"/>
              </a:solidFill>
              <a:latin typeface="Gill Sans MT"/>
              <a:ea typeface="Gill Sans MT"/>
              <a:cs typeface="Gill Sans MT"/>
            </a:rPr>
            <a:t>Formu</a:t>
          </a:r>
        </a:p>
      </xdr:txBody>
    </xdr:sp>
    <xdr:clientData/>
  </xdr:twoCellAnchor>
  <xdr:twoCellAnchor>
    <xdr:from>
      <xdr:col>5</xdr:col>
      <xdr:colOff>552450</xdr:colOff>
      <xdr:row>20</xdr:row>
      <xdr:rowOff>161925</xdr:rowOff>
    </xdr:from>
    <xdr:to>
      <xdr:col>8</xdr:col>
      <xdr:colOff>228600</xdr:colOff>
      <xdr:row>25</xdr:row>
      <xdr:rowOff>19050</xdr:rowOff>
    </xdr:to>
    <xdr:sp>
      <xdr:nvSpPr>
        <xdr:cNvPr id="10" name="1 Akış Çizelgesi: İşlem"/>
        <xdr:cNvSpPr>
          <a:spLocks/>
        </xdr:cNvSpPr>
      </xdr:nvSpPr>
      <xdr:spPr>
        <a:xfrm>
          <a:off x="3981450" y="4762500"/>
          <a:ext cx="1733550" cy="952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Gönderilmesine</a:t>
          </a:r>
          <a:r>
            <a:rPr lang="en-US" cap="none" sz="1100" b="0" i="0" u="none" baseline="0">
              <a:solidFill>
                <a:srgbClr val="000000"/>
              </a:solidFill>
              <a:latin typeface="Gill Sans MT"/>
              <a:ea typeface="Gill Sans MT"/>
              <a:cs typeface="Gill Sans MT"/>
            </a:rPr>
            <a:t> İlişkin Yazının Hazırlanması</a:t>
          </a:r>
          <a:r>
            <a:rPr lang="en-US" cap="none" sz="1100" b="0" i="0" u="none" baseline="0">
              <a:solidFill>
                <a:srgbClr val="000000"/>
              </a:solidFill>
              <a:latin typeface="Gill Sans MT"/>
              <a:ea typeface="Gill Sans MT"/>
              <a:cs typeface="Gill Sans MT"/>
            </a:rPr>
            <a:t> </a:t>
          </a:r>
        </a:p>
      </xdr:txBody>
    </xdr:sp>
    <xdr:clientData/>
  </xdr:twoCellAnchor>
  <xdr:twoCellAnchor>
    <xdr:from>
      <xdr:col>8</xdr:col>
      <xdr:colOff>504825</xdr:colOff>
      <xdr:row>21</xdr:row>
      <xdr:rowOff>200025</xdr:rowOff>
    </xdr:from>
    <xdr:to>
      <xdr:col>9</xdr:col>
      <xdr:colOff>533400</xdr:colOff>
      <xdr:row>23</xdr:row>
      <xdr:rowOff>209550</xdr:rowOff>
    </xdr:to>
    <xdr:sp>
      <xdr:nvSpPr>
        <xdr:cNvPr id="11" name="7 Akış Çizelgesi: Belge"/>
        <xdr:cNvSpPr>
          <a:spLocks/>
        </xdr:cNvSpPr>
      </xdr:nvSpPr>
      <xdr:spPr>
        <a:xfrm>
          <a:off x="5991225" y="5019675"/>
          <a:ext cx="714375" cy="4476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5</xdr:col>
      <xdr:colOff>542925</xdr:colOff>
      <xdr:row>26</xdr:row>
      <xdr:rowOff>66675</xdr:rowOff>
    </xdr:from>
    <xdr:to>
      <xdr:col>8</xdr:col>
      <xdr:colOff>228600</xdr:colOff>
      <xdr:row>30</xdr:row>
      <xdr:rowOff>209550</xdr:rowOff>
    </xdr:to>
    <xdr:sp>
      <xdr:nvSpPr>
        <xdr:cNvPr id="12" name="1 Akış Çizelgesi: İşlem"/>
        <xdr:cNvSpPr>
          <a:spLocks/>
        </xdr:cNvSpPr>
      </xdr:nvSpPr>
      <xdr:spPr>
        <a:xfrm>
          <a:off x="3971925" y="5981700"/>
          <a:ext cx="1743075" cy="10191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 </a:t>
          </a:r>
          <a:r>
            <a:rPr lang="en-US" cap="none" sz="1100" b="0" i="0" u="none" baseline="0">
              <a:solidFill>
                <a:srgbClr val="000000"/>
              </a:solidFill>
              <a:latin typeface="Gill Sans MT"/>
              <a:ea typeface="Gill Sans MT"/>
              <a:cs typeface="Gill Sans MT"/>
            </a:rPr>
            <a:t>Yazısının Defterdar Tarafından İmzalanması</a:t>
          </a:r>
        </a:p>
      </xdr:txBody>
    </xdr:sp>
    <xdr:clientData/>
  </xdr:twoCellAnchor>
  <xdr:twoCellAnchor>
    <xdr:from>
      <xdr:col>5</xdr:col>
      <xdr:colOff>552450</xdr:colOff>
      <xdr:row>32</xdr:row>
      <xdr:rowOff>66675</xdr:rowOff>
    </xdr:from>
    <xdr:to>
      <xdr:col>8</xdr:col>
      <xdr:colOff>228600</xdr:colOff>
      <xdr:row>36</xdr:row>
      <xdr:rowOff>200025</xdr:rowOff>
    </xdr:to>
    <xdr:sp>
      <xdr:nvSpPr>
        <xdr:cNvPr id="13" name="1 Akış Çizelgesi: İşlem"/>
        <xdr:cNvSpPr>
          <a:spLocks/>
        </xdr:cNvSpPr>
      </xdr:nvSpPr>
      <xdr:spPr>
        <a:xfrm>
          <a:off x="3981450" y="7315200"/>
          <a:ext cx="1733550"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 Birimden Cevap Yazısının Gelmesi ve CİMER'e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xdr:nvSpPr>
        <xdr:cNvPr id="14" name="1 Akış Çizelgesi: İşlem"/>
        <xdr:cNvSpPr>
          <a:spLocks/>
        </xdr:cNvSpPr>
      </xdr:nvSpPr>
      <xdr:spPr>
        <a:xfrm>
          <a:off x="904875" y="4762500"/>
          <a:ext cx="1733550"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İade</a:t>
          </a:r>
          <a:r>
            <a:rPr lang="en-US" cap="none" sz="1100" b="0" i="0" u="none" baseline="0">
              <a:solidFill>
                <a:srgbClr val="000000"/>
              </a:solidFill>
              <a:latin typeface="Gill Sans MT"/>
              <a:ea typeface="Gill Sans MT"/>
              <a:cs typeface="Gill Sans MT"/>
            </a:rPr>
            <a:t> Edilmesine İlişkin Bilginin CİMER'e Kaydedilmesi</a:t>
          </a:r>
        </a:p>
      </xdr:txBody>
    </xdr:sp>
    <xdr:clientData/>
  </xdr:twoCellAnchor>
  <xdr:twoCellAnchor>
    <xdr:from>
      <xdr:col>3</xdr:col>
      <xdr:colOff>571500</xdr:colOff>
      <xdr:row>31</xdr:row>
      <xdr:rowOff>95250</xdr:rowOff>
    </xdr:from>
    <xdr:to>
      <xdr:col>5</xdr:col>
      <xdr:colOff>85725</xdr:colOff>
      <xdr:row>34</xdr:row>
      <xdr:rowOff>19050</xdr:rowOff>
    </xdr:to>
    <xdr:sp>
      <xdr:nvSpPr>
        <xdr:cNvPr id="15" name="7 Akış Çizelgesi: Belge"/>
        <xdr:cNvSpPr>
          <a:spLocks/>
        </xdr:cNvSpPr>
      </xdr:nvSpPr>
      <xdr:spPr>
        <a:xfrm>
          <a:off x="2628900" y="7115175"/>
          <a:ext cx="885825" cy="59055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xdr:nvSpPr>
        <xdr:cNvPr id="16" name="15 Akış Çizelgesi: Manyetik Disk"/>
        <xdr:cNvSpPr>
          <a:spLocks/>
        </xdr:cNvSpPr>
      </xdr:nvSpPr>
      <xdr:spPr>
        <a:xfrm>
          <a:off x="1095375" y="2076450"/>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CİMER</a:t>
          </a:r>
        </a:p>
      </xdr:txBody>
    </xdr:sp>
    <xdr:clientData/>
  </xdr:twoCellAnchor>
  <xdr:twoCellAnchor>
    <xdr:from>
      <xdr:col>0</xdr:col>
      <xdr:colOff>47625</xdr:colOff>
      <xdr:row>21</xdr:row>
      <xdr:rowOff>66675</xdr:rowOff>
    </xdr:from>
    <xdr:to>
      <xdr:col>1</xdr:col>
      <xdr:colOff>9525</xdr:colOff>
      <xdr:row>23</xdr:row>
      <xdr:rowOff>114300</xdr:rowOff>
    </xdr:to>
    <xdr:sp>
      <xdr:nvSpPr>
        <xdr:cNvPr id="17" name="15 Akış Çizelgesi: Manyetik Disk"/>
        <xdr:cNvSpPr>
          <a:spLocks/>
        </xdr:cNvSpPr>
      </xdr:nvSpPr>
      <xdr:spPr>
        <a:xfrm>
          <a:off x="47625" y="4886325"/>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CİMER</a:t>
          </a:r>
        </a:p>
      </xdr:txBody>
    </xdr:sp>
    <xdr:clientData/>
  </xdr:twoCellAnchor>
  <xdr:twoCellAnchor>
    <xdr:from>
      <xdr:col>1</xdr:col>
      <xdr:colOff>9525</xdr:colOff>
      <xdr:row>22</xdr:row>
      <xdr:rowOff>95250</xdr:rowOff>
    </xdr:from>
    <xdr:to>
      <xdr:col>1</xdr:col>
      <xdr:colOff>219075</xdr:colOff>
      <xdr:row>22</xdr:row>
      <xdr:rowOff>95250</xdr:rowOff>
    </xdr:to>
    <xdr:sp>
      <xdr:nvSpPr>
        <xdr:cNvPr id="18" name="Düz Ok Bağlayıcısı 63"/>
        <xdr:cNvSpPr>
          <a:spLocks/>
        </xdr:cNvSpPr>
      </xdr:nvSpPr>
      <xdr:spPr>
        <a:xfrm>
          <a:off x="695325" y="51339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25</xdr:row>
      <xdr:rowOff>19050</xdr:rowOff>
    </xdr:from>
    <xdr:to>
      <xdr:col>7</xdr:col>
      <xdr:colOff>47625</xdr:colOff>
      <xdr:row>26</xdr:row>
      <xdr:rowOff>66675</xdr:rowOff>
    </xdr:to>
    <xdr:sp>
      <xdr:nvSpPr>
        <xdr:cNvPr id="19" name="Düz Ok Bağlayıcısı 69"/>
        <xdr:cNvSpPr>
          <a:spLocks/>
        </xdr:cNvSpPr>
      </xdr:nvSpPr>
      <xdr:spPr>
        <a:xfrm>
          <a:off x="4848225" y="57150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30</xdr:row>
      <xdr:rowOff>219075</xdr:rowOff>
    </xdr:from>
    <xdr:to>
      <xdr:col>7</xdr:col>
      <xdr:colOff>47625</xdr:colOff>
      <xdr:row>32</xdr:row>
      <xdr:rowOff>66675</xdr:rowOff>
    </xdr:to>
    <xdr:sp>
      <xdr:nvSpPr>
        <xdr:cNvPr id="20" name="Düz Ok Bağlayıcısı 71"/>
        <xdr:cNvSpPr>
          <a:spLocks/>
        </xdr:cNvSpPr>
      </xdr:nvSpPr>
      <xdr:spPr>
        <a:xfrm>
          <a:off x="4848225" y="70104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35</xdr:row>
      <xdr:rowOff>9525</xdr:rowOff>
    </xdr:from>
    <xdr:to>
      <xdr:col>5</xdr:col>
      <xdr:colOff>85725</xdr:colOff>
      <xdr:row>37</xdr:row>
      <xdr:rowOff>57150</xdr:rowOff>
    </xdr:to>
    <xdr:sp>
      <xdr:nvSpPr>
        <xdr:cNvPr id="21" name="15 Akış Çizelgesi: Manyetik Disk"/>
        <xdr:cNvSpPr>
          <a:spLocks/>
        </xdr:cNvSpPr>
      </xdr:nvSpPr>
      <xdr:spPr>
        <a:xfrm>
          <a:off x="2628900" y="7915275"/>
          <a:ext cx="885825" cy="4857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CİMER</a:t>
          </a:r>
        </a:p>
      </xdr:txBody>
    </xdr:sp>
    <xdr:clientData/>
  </xdr:twoCellAnchor>
  <xdr:twoCellAnchor>
    <xdr:from>
      <xdr:col>5</xdr:col>
      <xdr:colOff>85725</xdr:colOff>
      <xdr:row>36</xdr:row>
      <xdr:rowOff>38100</xdr:rowOff>
    </xdr:from>
    <xdr:to>
      <xdr:col>5</xdr:col>
      <xdr:colOff>85725</xdr:colOff>
      <xdr:row>36</xdr:row>
      <xdr:rowOff>38100</xdr:rowOff>
    </xdr:to>
    <xdr:sp>
      <xdr:nvSpPr>
        <xdr:cNvPr id="22" name="Düz Bağlayıcı 75"/>
        <xdr:cNvSpPr>
          <a:spLocks/>
        </xdr:cNvSpPr>
      </xdr:nvSpPr>
      <xdr:spPr>
        <a:xfrm>
          <a:off x="3514725" y="8162925"/>
          <a:ext cx="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600075</xdr:colOff>
      <xdr:row>33</xdr:row>
      <xdr:rowOff>19050</xdr:rowOff>
    </xdr:from>
    <xdr:to>
      <xdr:col>9</xdr:col>
      <xdr:colOff>533400</xdr:colOff>
      <xdr:row>36</xdr:row>
      <xdr:rowOff>19050</xdr:rowOff>
    </xdr:to>
    <xdr:sp>
      <xdr:nvSpPr>
        <xdr:cNvPr id="23" name="7 Akış Çizelgesi: Belge"/>
        <xdr:cNvSpPr>
          <a:spLocks/>
        </xdr:cNvSpPr>
      </xdr:nvSpPr>
      <xdr:spPr>
        <a:xfrm>
          <a:off x="6086475" y="7486650"/>
          <a:ext cx="619125" cy="6572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Form</a:t>
          </a:r>
        </a:p>
      </xdr:txBody>
    </xdr:sp>
    <xdr:clientData/>
  </xdr:twoCellAnchor>
  <xdr:twoCellAnchor>
    <xdr:from>
      <xdr:col>8</xdr:col>
      <xdr:colOff>228600</xdr:colOff>
      <xdr:row>34</xdr:row>
      <xdr:rowOff>142875</xdr:rowOff>
    </xdr:from>
    <xdr:to>
      <xdr:col>8</xdr:col>
      <xdr:colOff>600075</xdr:colOff>
      <xdr:row>34</xdr:row>
      <xdr:rowOff>142875</xdr:rowOff>
    </xdr:to>
    <xdr:sp>
      <xdr:nvSpPr>
        <xdr:cNvPr id="24" name="Düz Ok Bağlayıcısı 80"/>
        <xdr:cNvSpPr>
          <a:spLocks/>
        </xdr:cNvSpPr>
      </xdr:nvSpPr>
      <xdr:spPr>
        <a:xfrm>
          <a:off x="5715000" y="7829550"/>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17</xdr:row>
      <xdr:rowOff>123825</xdr:rowOff>
    </xdr:from>
    <xdr:to>
      <xdr:col>3</xdr:col>
      <xdr:colOff>190500</xdr:colOff>
      <xdr:row>19</xdr:row>
      <xdr:rowOff>95250</xdr:rowOff>
    </xdr:to>
    <xdr:sp>
      <xdr:nvSpPr>
        <xdr:cNvPr id="25" name="4 Akış Çizelgesi: Sonlandırıcı"/>
        <xdr:cNvSpPr>
          <a:spLocks/>
        </xdr:cNvSpPr>
      </xdr:nvSpPr>
      <xdr:spPr>
        <a:xfrm>
          <a:off x="1285875" y="4057650"/>
          <a:ext cx="96202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Hayır</a:t>
          </a:r>
        </a:p>
      </xdr:txBody>
    </xdr:sp>
    <xdr:clientData/>
  </xdr:twoCellAnchor>
  <xdr:twoCellAnchor>
    <xdr:from>
      <xdr:col>6</xdr:col>
      <xdr:colOff>238125</xdr:colOff>
      <xdr:row>17</xdr:row>
      <xdr:rowOff>123825</xdr:rowOff>
    </xdr:from>
    <xdr:to>
      <xdr:col>7</xdr:col>
      <xdr:colOff>533400</xdr:colOff>
      <xdr:row>19</xdr:row>
      <xdr:rowOff>66675</xdr:rowOff>
    </xdr:to>
    <xdr:sp>
      <xdr:nvSpPr>
        <xdr:cNvPr id="26" name="4 Akış Çizelgesi: Sonlandırıcı"/>
        <xdr:cNvSpPr>
          <a:spLocks/>
        </xdr:cNvSpPr>
      </xdr:nvSpPr>
      <xdr:spPr>
        <a:xfrm>
          <a:off x="4352925" y="4057650"/>
          <a:ext cx="98107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Evet</a:t>
          </a:r>
        </a:p>
      </xdr:txBody>
    </xdr:sp>
    <xdr:clientData/>
  </xdr:twoCellAnchor>
  <xdr:twoCellAnchor>
    <xdr:from>
      <xdr:col>5</xdr:col>
      <xdr:colOff>0</xdr:colOff>
      <xdr:row>7</xdr:row>
      <xdr:rowOff>114300</xdr:rowOff>
    </xdr:from>
    <xdr:to>
      <xdr:col>5</xdr:col>
      <xdr:colOff>0</xdr:colOff>
      <xdr:row>8</xdr:row>
      <xdr:rowOff>171450</xdr:rowOff>
    </xdr:to>
    <xdr:sp>
      <xdr:nvSpPr>
        <xdr:cNvPr id="27" name="Düz Ok Bağlayıcısı 25"/>
        <xdr:cNvSpPr>
          <a:spLocks/>
        </xdr:cNvSpPr>
      </xdr:nvSpPr>
      <xdr:spPr>
        <a:xfrm>
          <a:off x="3429000" y="1857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390525</xdr:colOff>
      <xdr:row>19</xdr:row>
      <xdr:rowOff>95250</xdr:rowOff>
    </xdr:from>
    <xdr:to>
      <xdr:col>2</xdr:col>
      <xdr:colOff>400050</xdr:colOff>
      <xdr:row>20</xdr:row>
      <xdr:rowOff>161925</xdr:rowOff>
    </xdr:to>
    <xdr:sp>
      <xdr:nvSpPr>
        <xdr:cNvPr id="28" name="Düz Ok Bağlayıcısı 31"/>
        <xdr:cNvSpPr>
          <a:spLocks/>
        </xdr:cNvSpPr>
      </xdr:nvSpPr>
      <xdr:spPr>
        <a:xfrm>
          <a:off x="1762125" y="44767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19</xdr:row>
      <xdr:rowOff>66675</xdr:rowOff>
    </xdr:from>
    <xdr:to>
      <xdr:col>7</xdr:col>
      <xdr:colOff>47625</xdr:colOff>
      <xdr:row>20</xdr:row>
      <xdr:rowOff>161925</xdr:rowOff>
    </xdr:to>
    <xdr:sp>
      <xdr:nvSpPr>
        <xdr:cNvPr id="29" name="Düz Ok Bağlayıcısı 33"/>
        <xdr:cNvSpPr>
          <a:spLocks/>
        </xdr:cNvSpPr>
      </xdr:nvSpPr>
      <xdr:spPr>
        <a:xfrm>
          <a:off x="4848225" y="44481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32</xdr:row>
      <xdr:rowOff>171450</xdr:rowOff>
    </xdr:from>
    <xdr:to>
      <xdr:col>5</xdr:col>
      <xdr:colOff>552450</xdr:colOff>
      <xdr:row>34</xdr:row>
      <xdr:rowOff>142875</xdr:rowOff>
    </xdr:to>
    <xdr:sp>
      <xdr:nvSpPr>
        <xdr:cNvPr id="30" name="Dirsek Bağlayıcısı 90"/>
        <xdr:cNvSpPr>
          <a:spLocks/>
        </xdr:cNvSpPr>
      </xdr:nvSpPr>
      <xdr:spPr>
        <a:xfrm>
          <a:off x="3514725" y="7419975"/>
          <a:ext cx="466725" cy="4095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34</xdr:row>
      <xdr:rowOff>142875</xdr:rowOff>
    </xdr:from>
    <xdr:to>
      <xdr:col>5</xdr:col>
      <xdr:colOff>552450</xdr:colOff>
      <xdr:row>36</xdr:row>
      <xdr:rowOff>38100</xdr:rowOff>
    </xdr:to>
    <xdr:sp>
      <xdr:nvSpPr>
        <xdr:cNvPr id="31" name="Dirsek Bağlayıcısı 92"/>
        <xdr:cNvSpPr>
          <a:spLocks/>
        </xdr:cNvSpPr>
      </xdr:nvSpPr>
      <xdr:spPr>
        <a:xfrm flipV="1">
          <a:off x="3514725" y="7829550"/>
          <a:ext cx="466725" cy="3333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9</xdr:row>
      <xdr:rowOff>123825</xdr:rowOff>
    </xdr:from>
    <xdr:to>
      <xdr:col>3</xdr:col>
      <xdr:colOff>333375</xdr:colOff>
      <xdr:row>11</xdr:row>
      <xdr:rowOff>57150</xdr:rowOff>
    </xdr:to>
    <xdr:sp>
      <xdr:nvSpPr>
        <xdr:cNvPr id="32" name="AutoShape 47"/>
        <xdr:cNvSpPr>
          <a:spLocks/>
        </xdr:cNvSpPr>
      </xdr:nvSpPr>
      <xdr:spPr>
        <a:xfrm>
          <a:off x="1847850" y="2305050"/>
          <a:ext cx="542925" cy="371475"/>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11</xdr:row>
      <xdr:rowOff>57150</xdr:rowOff>
    </xdr:from>
    <xdr:to>
      <xdr:col>3</xdr:col>
      <xdr:colOff>333375</xdr:colOff>
      <xdr:row>12</xdr:row>
      <xdr:rowOff>180975</xdr:rowOff>
    </xdr:to>
    <xdr:sp>
      <xdr:nvSpPr>
        <xdr:cNvPr id="33" name="AutoShape 48"/>
        <xdr:cNvSpPr>
          <a:spLocks/>
        </xdr:cNvSpPr>
      </xdr:nvSpPr>
      <xdr:spPr>
        <a:xfrm flipV="1">
          <a:off x="1847850" y="2676525"/>
          <a:ext cx="542925" cy="342900"/>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39</xdr:row>
      <xdr:rowOff>57150</xdr:rowOff>
    </xdr:from>
    <xdr:to>
      <xdr:col>5</xdr:col>
      <xdr:colOff>628650</xdr:colOff>
      <xdr:row>42</xdr:row>
      <xdr:rowOff>95250</xdr:rowOff>
    </xdr:to>
    <xdr:sp>
      <xdr:nvSpPr>
        <xdr:cNvPr id="34" name="4 Akış Çizelgesi: Sonlandırıcı"/>
        <xdr:cNvSpPr>
          <a:spLocks/>
        </xdr:cNvSpPr>
      </xdr:nvSpPr>
      <xdr:spPr>
        <a:xfrm>
          <a:off x="2847975" y="8839200"/>
          <a:ext cx="1209675" cy="6953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Dosyasına Kaldırıldı</a:t>
          </a:r>
        </a:p>
      </xdr:txBody>
    </xdr:sp>
    <xdr:clientData/>
  </xdr:twoCellAnchor>
  <xdr:twoCellAnchor>
    <xdr:from>
      <xdr:col>8</xdr:col>
      <xdr:colOff>228600</xdr:colOff>
      <xdr:row>22</xdr:row>
      <xdr:rowOff>209550</xdr:rowOff>
    </xdr:from>
    <xdr:to>
      <xdr:col>8</xdr:col>
      <xdr:colOff>504825</xdr:colOff>
      <xdr:row>22</xdr:row>
      <xdr:rowOff>209550</xdr:rowOff>
    </xdr:to>
    <xdr:sp>
      <xdr:nvSpPr>
        <xdr:cNvPr id="35" name="AutoShape 50"/>
        <xdr:cNvSpPr>
          <a:spLocks/>
        </xdr:cNvSpPr>
      </xdr:nvSpPr>
      <xdr:spPr>
        <a:xfrm>
          <a:off x="5715000" y="52482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180975</xdr:rowOff>
    </xdr:from>
    <xdr:to>
      <xdr:col>5</xdr:col>
      <xdr:colOff>180975</xdr:colOff>
      <xdr:row>24</xdr:row>
      <xdr:rowOff>9525</xdr:rowOff>
    </xdr:to>
    <xdr:sp>
      <xdr:nvSpPr>
        <xdr:cNvPr id="36" name="15 Akış Çizelgesi: Manyetik Disk"/>
        <xdr:cNvSpPr>
          <a:spLocks/>
        </xdr:cNvSpPr>
      </xdr:nvSpPr>
      <xdr:spPr>
        <a:xfrm>
          <a:off x="2962275" y="5000625"/>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180975</xdr:colOff>
      <xdr:row>22</xdr:row>
      <xdr:rowOff>209550</xdr:rowOff>
    </xdr:from>
    <xdr:to>
      <xdr:col>5</xdr:col>
      <xdr:colOff>552450</xdr:colOff>
      <xdr:row>22</xdr:row>
      <xdr:rowOff>209550</xdr:rowOff>
    </xdr:to>
    <xdr:sp>
      <xdr:nvSpPr>
        <xdr:cNvPr id="37" name="AutoShape 52"/>
        <xdr:cNvSpPr>
          <a:spLocks/>
        </xdr:cNvSpPr>
      </xdr:nvSpPr>
      <xdr:spPr>
        <a:xfrm>
          <a:off x="3609975" y="52482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24</xdr:row>
      <xdr:rowOff>19050</xdr:rowOff>
    </xdr:from>
    <xdr:to>
      <xdr:col>4</xdr:col>
      <xdr:colOff>104775</xdr:colOff>
      <xdr:row>40</xdr:row>
      <xdr:rowOff>180975</xdr:rowOff>
    </xdr:to>
    <xdr:sp>
      <xdr:nvSpPr>
        <xdr:cNvPr id="38" name="60 Şekil"/>
        <xdr:cNvSpPr>
          <a:spLocks/>
        </xdr:cNvSpPr>
      </xdr:nvSpPr>
      <xdr:spPr>
        <a:xfrm rot="16200000" flipH="1">
          <a:off x="1771650" y="5495925"/>
          <a:ext cx="1076325" cy="3686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36</xdr:row>
      <xdr:rowOff>209550</xdr:rowOff>
    </xdr:from>
    <xdr:to>
      <xdr:col>7</xdr:col>
      <xdr:colOff>47625</xdr:colOff>
      <xdr:row>40</xdr:row>
      <xdr:rowOff>180975</xdr:rowOff>
    </xdr:to>
    <xdr:sp>
      <xdr:nvSpPr>
        <xdr:cNvPr id="39" name="AutoShape 186"/>
        <xdr:cNvSpPr>
          <a:spLocks/>
        </xdr:cNvSpPr>
      </xdr:nvSpPr>
      <xdr:spPr>
        <a:xfrm rot="5400000">
          <a:off x="4057650" y="8334375"/>
          <a:ext cx="790575" cy="847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15</xdr:row>
      <xdr:rowOff>38100</xdr:rowOff>
    </xdr:from>
    <xdr:to>
      <xdr:col>5</xdr:col>
      <xdr:colOff>352425</xdr:colOff>
      <xdr:row>16</xdr:row>
      <xdr:rowOff>180975</xdr:rowOff>
    </xdr:to>
    <xdr:sp>
      <xdr:nvSpPr>
        <xdr:cNvPr id="40" name="5 Akış Çizelgesi: Karar"/>
        <xdr:cNvSpPr>
          <a:spLocks/>
        </xdr:cNvSpPr>
      </xdr:nvSpPr>
      <xdr:spPr>
        <a:xfrm>
          <a:off x="3057525" y="3533775"/>
          <a:ext cx="723900"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5</xdr:col>
      <xdr:colOff>0</xdr:colOff>
      <xdr:row>13</xdr:row>
      <xdr:rowOff>161925</xdr:rowOff>
    </xdr:from>
    <xdr:to>
      <xdr:col>5</xdr:col>
      <xdr:colOff>0</xdr:colOff>
      <xdr:row>15</xdr:row>
      <xdr:rowOff>38100</xdr:rowOff>
    </xdr:to>
    <xdr:sp>
      <xdr:nvSpPr>
        <xdr:cNvPr id="41" name="AutoShape 188"/>
        <xdr:cNvSpPr>
          <a:spLocks/>
        </xdr:cNvSpPr>
      </xdr:nvSpPr>
      <xdr:spPr>
        <a:xfrm>
          <a:off x="3429000" y="32194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16</xdr:row>
      <xdr:rowOff>0</xdr:rowOff>
    </xdr:from>
    <xdr:to>
      <xdr:col>7</xdr:col>
      <xdr:colOff>47625</xdr:colOff>
      <xdr:row>17</xdr:row>
      <xdr:rowOff>123825</xdr:rowOff>
    </xdr:to>
    <xdr:sp>
      <xdr:nvSpPr>
        <xdr:cNvPr id="42" name="AutoShape 189"/>
        <xdr:cNvSpPr>
          <a:spLocks/>
        </xdr:cNvSpPr>
      </xdr:nvSpPr>
      <xdr:spPr>
        <a:xfrm>
          <a:off x="3790950" y="3714750"/>
          <a:ext cx="1057275"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16</xdr:row>
      <xdr:rowOff>0</xdr:rowOff>
    </xdr:from>
    <xdr:to>
      <xdr:col>4</xdr:col>
      <xdr:colOff>314325</xdr:colOff>
      <xdr:row>17</xdr:row>
      <xdr:rowOff>123825</xdr:rowOff>
    </xdr:to>
    <xdr:sp>
      <xdr:nvSpPr>
        <xdr:cNvPr id="43" name="AutoShape 191"/>
        <xdr:cNvSpPr>
          <a:spLocks/>
        </xdr:cNvSpPr>
      </xdr:nvSpPr>
      <xdr:spPr>
        <a:xfrm rot="10800000" flipV="1">
          <a:off x="1771650" y="3714750"/>
          <a:ext cx="1285875"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9675"/>
          <a:ext cx="118110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190500</xdr:rowOff>
    </xdr:from>
    <xdr:to>
      <xdr:col>4</xdr:col>
      <xdr:colOff>666750</xdr:colOff>
      <xdr:row>11</xdr:row>
      <xdr:rowOff>76200</xdr:rowOff>
    </xdr:to>
    <xdr:sp>
      <xdr:nvSpPr>
        <xdr:cNvPr id="2" name="115 Akış Çizelgesi: İşlem"/>
        <xdr:cNvSpPr>
          <a:spLocks/>
        </xdr:cNvSpPr>
      </xdr:nvSpPr>
      <xdr:spPr>
        <a:xfrm>
          <a:off x="2200275" y="2447925"/>
          <a:ext cx="120967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209550</xdr:rowOff>
    </xdr:to>
    <xdr:sp>
      <xdr:nvSpPr>
        <xdr:cNvPr id="3" name="12 Akış Çizelgesi: İşlem"/>
        <xdr:cNvSpPr>
          <a:spLocks/>
        </xdr:cNvSpPr>
      </xdr:nvSpPr>
      <xdr:spPr>
        <a:xfrm>
          <a:off x="2190750" y="3629025"/>
          <a:ext cx="122872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57150</xdr:colOff>
      <xdr:row>6</xdr:row>
      <xdr:rowOff>9525</xdr:rowOff>
    </xdr:from>
    <xdr:to>
      <xdr:col>4</xdr:col>
      <xdr:colOff>57150</xdr:colOff>
      <xdr:row>8</xdr:row>
      <xdr:rowOff>190500</xdr:rowOff>
    </xdr:to>
    <xdr:sp>
      <xdr:nvSpPr>
        <xdr:cNvPr id="4" name="Düz Ok Bağlayıcısı 2"/>
        <xdr:cNvSpPr>
          <a:spLocks/>
        </xdr:cNvSpPr>
      </xdr:nvSpPr>
      <xdr:spPr>
        <a:xfrm flipH="1">
          <a:off x="2800350" y="1809750"/>
          <a:ext cx="0" cy="6381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57150</xdr:colOff>
      <xdr:row>13</xdr:row>
      <xdr:rowOff>219075</xdr:rowOff>
    </xdr:to>
    <xdr:sp>
      <xdr:nvSpPr>
        <xdr:cNvPr id="5" name="Düz Ok Bağlayıcısı 5"/>
        <xdr:cNvSpPr>
          <a:spLocks/>
        </xdr:cNvSpPr>
      </xdr:nvSpPr>
      <xdr:spPr>
        <a:xfrm flipH="1">
          <a:off x="2800350" y="3019425"/>
          <a:ext cx="0" cy="6000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47625</xdr:rowOff>
    </xdr:from>
    <xdr:to>
      <xdr:col>4</xdr:col>
      <xdr:colOff>676275</xdr:colOff>
      <xdr:row>22</xdr:row>
      <xdr:rowOff>0</xdr:rowOff>
    </xdr:to>
    <xdr:sp>
      <xdr:nvSpPr>
        <xdr:cNvPr id="6" name="12 Akış Çizelgesi: İşlem"/>
        <xdr:cNvSpPr>
          <a:spLocks/>
        </xdr:cNvSpPr>
      </xdr:nvSpPr>
      <xdr:spPr>
        <a:xfrm>
          <a:off x="2190750" y="4819650"/>
          <a:ext cx="12287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7" name="Düz Ok Bağlayıcısı 3"/>
        <xdr:cNvSpPr>
          <a:spLocks/>
        </xdr:cNvSpPr>
      </xdr:nvSpPr>
      <xdr:spPr>
        <a:xfrm>
          <a:off x="2800350" y="4286250"/>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24</xdr:row>
      <xdr:rowOff>0</xdr:rowOff>
    </xdr:from>
    <xdr:to>
      <xdr:col>4</xdr:col>
      <xdr:colOff>676275</xdr:colOff>
      <xdr:row>26</xdr:row>
      <xdr:rowOff>171450</xdr:rowOff>
    </xdr:to>
    <xdr:sp>
      <xdr:nvSpPr>
        <xdr:cNvPr id="8" name="12 Akış Çizelgesi: İşlem"/>
        <xdr:cNvSpPr>
          <a:spLocks/>
        </xdr:cNvSpPr>
      </xdr:nvSpPr>
      <xdr:spPr>
        <a:xfrm>
          <a:off x="2190750" y="59150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133350</xdr:colOff>
      <xdr:row>29</xdr:row>
      <xdr:rowOff>76200</xdr:rowOff>
    </xdr:from>
    <xdr:to>
      <xdr:col>4</xdr:col>
      <xdr:colOff>685800</xdr:colOff>
      <xdr:row>32</xdr:row>
      <xdr:rowOff>0</xdr:rowOff>
    </xdr:to>
    <xdr:sp>
      <xdr:nvSpPr>
        <xdr:cNvPr id="9" name="12 Akış Çizelgesi: İşlem"/>
        <xdr:cNvSpPr>
          <a:spLocks/>
        </xdr:cNvSpPr>
      </xdr:nvSpPr>
      <xdr:spPr>
        <a:xfrm>
          <a:off x="2190750" y="7105650"/>
          <a:ext cx="123825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57150</xdr:colOff>
      <xdr:row>26</xdr:row>
      <xdr:rowOff>171450</xdr:rowOff>
    </xdr:from>
    <xdr:to>
      <xdr:col>4</xdr:col>
      <xdr:colOff>66675</xdr:colOff>
      <xdr:row>29</xdr:row>
      <xdr:rowOff>76200</xdr:rowOff>
    </xdr:to>
    <xdr:sp>
      <xdr:nvSpPr>
        <xdr:cNvPr id="10" name="Düz Ok Bağlayıcısı 13"/>
        <xdr:cNvSpPr>
          <a:spLocks/>
        </xdr:cNvSpPr>
      </xdr:nvSpPr>
      <xdr:spPr>
        <a:xfrm>
          <a:off x="2800350" y="6543675"/>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22</xdr:row>
      <xdr:rowOff>0</xdr:rowOff>
    </xdr:from>
    <xdr:to>
      <xdr:col>4</xdr:col>
      <xdr:colOff>57150</xdr:colOff>
      <xdr:row>24</xdr:row>
      <xdr:rowOff>0</xdr:rowOff>
    </xdr:to>
    <xdr:sp>
      <xdr:nvSpPr>
        <xdr:cNvPr id="11" name="Düz Ok Bağlayıcısı 15"/>
        <xdr:cNvSpPr>
          <a:spLocks/>
        </xdr:cNvSpPr>
      </xdr:nvSpPr>
      <xdr:spPr>
        <a:xfrm flipH="1">
          <a:off x="2800350" y="545782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179</v>
      </c>
      <c r="B1" s="38"/>
      <c r="C1" s="39"/>
    </row>
    <row r="2" ht="6.75" customHeight="1">
      <c r="A2" s="41"/>
    </row>
    <row r="3" spans="1:3" ht="12.75">
      <c r="A3" s="52" t="s">
        <v>165</v>
      </c>
      <c r="B3" s="37" t="s">
        <v>174</v>
      </c>
      <c r="C3" s="113" t="s">
        <v>114</v>
      </c>
    </row>
    <row r="4" spans="1:3" ht="12.75">
      <c r="A4" s="52" t="s">
        <v>166</v>
      </c>
      <c r="B4" s="37" t="s">
        <v>532</v>
      </c>
      <c r="C4" s="42" t="s">
        <v>115</v>
      </c>
    </row>
    <row r="5" spans="1:3" ht="14.25" customHeight="1">
      <c r="A5" s="52" t="s">
        <v>167</v>
      </c>
      <c r="B5" s="37" t="s">
        <v>531</v>
      </c>
      <c r="C5" s="43" t="s">
        <v>116</v>
      </c>
    </row>
    <row r="6" spans="1:3" ht="38.25">
      <c r="A6" s="52" t="s">
        <v>168</v>
      </c>
      <c r="B6" s="37" t="s">
        <v>163</v>
      </c>
      <c r="C6" s="43" t="s">
        <v>462</v>
      </c>
    </row>
    <row r="7" spans="1:3" ht="26.25">
      <c r="A7" s="52" t="s">
        <v>169</v>
      </c>
      <c r="B7" s="37" t="s">
        <v>164</v>
      </c>
      <c r="C7" s="43" t="s">
        <v>117</v>
      </c>
    </row>
    <row r="9" spans="1:256" s="51" customFormat="1" ht="28.5">
      <c r="A9" s="134" t="s">
        <v>937</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0" t="s">
        <v>925</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7" t="s">
        <v>873</v>
      </c>
      <c r="B12" s="138"/>
      <c r="C12" s="139"/>
    </row>
    <row r="13" spans="1:4" ht="15">
      <c r="A13" s="44">
        <v>2</v>
      </c>
      <c r="B13" s="45" t="s">
        <v>170</v>
      </c>
      <c r="C13" s="46"/>
      <c r="D13" s="47"/>
    </row>
    <row r="14" spans="1:4" ht="12.75">
      <c r="A14" s="48">
        <f>IF(AND('21_K_IK'!B9&lt;&gt;"",'21_K_IK'!C9&lt;&gt;""),1,0)</f>
        <v>0</v>
      </c>
      <c r="B14" s="59" t="s">
        <v>182</v>
      </c>
      <c r="D14" s="47"/>
    </row>
    <row r="15" spans="1:4" ht="12.75">
      <c r="A15" s="107">
        <f>IF(AND('22_K_EK'!B9&lt;&gt;"",'22_K_EK'!C9&lt;&gt;""),1,0)</f>
        <v>0</v>
      </c>
      <c r="B15" s="108" t="s">
        <v>105</v>
      </c>
      <c r="C15" s="109"/>
      <c r="D15" s="47"/>
    </row>
    <row r="16" spans="1:4" ht="12.75">
      <c r="A16" s="49">
        <f>IF('24_K_YK'!B9&lt;&gt;"",1,0)</f>
        <v>1</v>
      </c>
      <c r="B16" s="59" t="s">
        <v>186</v>
      </c>
      <c r="D16" s="47"/>
    </row>
    <row r="17" spans="1:3" ht="15">
      <c r="A17" s="45">
        <v>3</v>
      </c>
      <c r="B17" s="60" t="s">
        <v>533</v>
      </c>
      <c r="C17" s="46"/>
    </row>
    <row r="18" spans="1:4" ht="12.75">
      <c r="A18" s="49">
        <f>IF('31_P_BO'!B9&lt;&gt;"",1,0)</f>
        <v>1</v>
      </c>
      <c r="B18" s="59" t="s">
        <v>187</v>
      </c>
      <c r="C18" s="50"/>
      <c r="D18" s="47"/>
    </row>
    <row r="19" spans="1:4" ht="12.75">
      <c r="A19" s="49">
        <f>IF('32_P_Gr'!B9&lt;&gt;"",1,0)</f>
        <v>1</v>
      </c>
      <c r="B19" s="59" t="s">
        <v>188</v>
      </c>
      <c r="C19" s="50"/>
      <c r="D19" s="47"/>
    </row>
    <row r="20" spans="1:4" ht="12.75">
      <c r="A20" s="49">
        <f>IF('33_P_Ci'!B9&lt;&gt;"",1,0)</f>
        <v>1</v>
      </c>
      <c r="B20" s="59" t="s">
        <v>189</v>
      </c>
      <c r="C20" s="50"/>
      <c r="D20" s="47"/>
    </row>
    <row r="21" spans="1:4" ht="12.75">
      <c r="A21" s="49">
        <f>IF(AND('34_P_Me'!B9&lt;&gt;"",'34_P_Me'!C9&lt;&gt;""),1,0)</f>
        <v>1</v>
      </c>
      <c r="B21" s="59" t="s">
        <v>190</v>
      </c>
      <c r="C21" s="50"/>
      <c r="D21" s="47"/>
    </row>
    <row r="22" spans="1:4" ht="12.75">
      <c r="A22" s="49">
        <f>IF('35_P_TP'!B9&lt;&gt;"",1,0)</f>
        <v>1</v>
      </c>
      <c r="B22" s="59" t="s">
        <v>94</v>
      </c>
      <c r="C22" s="50"/>
      <c r="D22" s="47"/>
    </row>
    <row r="23" spans="1:4" ht="12.75">
      <c r="A23" s="49">
        <f>IF('36_P_Fr'!B9&lt;&gt;"",1,0)</f>
        <v>1</v>
      </c>
      <c r="B23" s="59" t="s">
        <v>95</v>
      </c>
      <c r="C23" s="50"/>
      <c r="D23" s="47"/>
    </row>
    <row r="24" spans="1:2" ht="12.75">
      <c r="A24" s="49"/>
      <c r="B24" s="59" t="s">
        <v>524</v>
      </c>
    </row>
    <row r="25" spans="1:2" ht="12.75">
      <c r="A25" s="48">
        <f>IF(AND('38_P_İl'!B9&lt;&gt;"",'38_P_İl'!C9&lt;&gt;""),1,0)</f>
        <v>1</v>
      </c>
      <c r="B25" s="59" t="s">
        <v>942</v>
      </c>
    </row>
    <row r="26" spans="1:2" ht="18">
      <c r="A26" s="48">
        <f>IF(AND('İletişim Akış Diyagramı'!A1&lt;&gt;"",'İletişim Akış Diyagramı'!B5&lt;&gt;"",'İletişim Akış Diyagramı'!A1&lt;&gt;""),1,0)</f>
        <v>0</v>
      </c>
      <c r="B26" t="s">
        <v>943</v>
      </c>
    </row>
    <row r="27" spans="1:3" ht="15">
      <c r="A27" s="45">
        <v>5</v>
      </c>
      <c r="B27" s="60" t="s">
        <v>198</v>
      </c>
      <c r="C27" s="46"/>
    </row>
    <row r="28" spans="1:2" ht="12.75">
      <c r="A28" s="49">
        <f>IF(AND(5_IO!B10&lt;&gt;"",5_IO!C10&lt;&gt;"",5_IO!D10&lt;&gt;"",5_IO!E10&lt;&gt;"",5_IO!F10&lt;&gt;""""),1,0)</f>
        <v>0</v>
      </c>
      <c r="B28" s="59" t="s">
        <v>530</v>
      </c>
    </row>
    <row r="29" spans="1:3" ht="15">
      <c r="A29" s="45">
        <v>6</v>
      </c>
      <c r="B29" s="60" t="s">
        <v>522</v>
      </c>
      <c r="C29" s="46"/>
    </row>
    <row r="30" spans="1:2" ht="12.75">
      <c r="A30" s="49">
        <f>IF(AND(6_FD!B10&lt;&gt;"",6_FD!C10&lt;&gt;""),1,0)</f>
        <v>0</v>
      </c>
      <c r="B30" s="59" t="s">
        <v>523</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68">
      <iconSet iconSet="3Symbols2" showValue="0">
        <cfvo type="percent" val="0"/>
        <cfvo gte="0" type="num" val="0"/>
        <cfvo type="num" val="1"/>
      </iconSet>
    </cfRule>
  </conditionalFormatting>
  <conditionalFormatting sqref="A15">
    <cfRule type="iconSet" priority="10" dxfId="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175</v>
      </c>
      <c r="B1" s="163" t="str">
        <f>IF(1_GO!C3="","",1_GO!C3)</f>
        <v>Personel Süreç Grubu </v>
      </c>
      <c r="C1" s="164"/>
      <c r="D1" s="35" t="s">
        <v>199</v>
      </c>
    </row>
    <row r="2" spans="1:3" ht="15">
      <c r="A2" s="1" t="s">
        <v>177</v>
      </c>
      <c r="B2" s="165" t="str">
        <f>IF(1_GO!C4="","",1_GO!C4)</f>
        <v>Sosyal ve İdari İşler Ana Süreç Grubu</v>
      </c>
      <c r="C2" s="166"/>
    </row>
    <row r="3" spans="1:3" ht="15">
      <c r="A3" s="1" t="s">
        <v>176</v>
      </c>
      <c r="B3" s="167" t="str">
        <f>IF(1_GO!C5="","",1_GO!C5)</f>
        <v>BİMER kanalıyla gelen başvurulara ilişkin işlem süreci</v>
      </c>
      <c r="C3" s="168"/>
    </row>
    <row r="4" spans="1:3" ht="15">
      <c r="A4" s="2"/>
      <c r="B4" s="2"/>
      <c r="C4" s="2"/>
    </row>
    <row r="5" spans="1:3" ht="21.75">
      <c r="A5" s="6" t="s">
        <v>537</v>
      </c>
      <c r="B5" s="7"/>
      <c r="C5" s="8"/>
    </row>
    <row r="6" spans="1:3" ht="15">
      <c r="A6" s="9"/>
      <c r="B6" s="10"/>
      <c r="C6" s="11"/>
    </row>
    <row r="7" spans="1:3" ht="15">
      <c r="A7" s="3"/>
      <c r="B7" s="2"/>
      <c r="C7" s="2"/>
    </row>
    <row r="8" spans="1:3" ht="15">
      <c r="A8" s="1" t="s">
        <v>173</v>
      </c>
      <c r="B8" s="1" t="s">
        <v>194</v>
      </c>
      <c r="C8" s="1" t="s">
        <v>195</v>
      </c>
    </row>
    <row r="9" spans="1:3" ht="15">
      <c r="A9" s="115">
        <v>1</v>
      </c>
      <c r="B9" s="116" t="s">
        <v>62</v>
      </c>
      <c r="C9" s="115" t="s">
        <v>449</v>
      </c>
    </row>
    <row r="10" spans="1:3" ht="30">
      <c r="A10" s="12">
        <v>2</v>
      </c>
      <c r="B10" s="36" t="s">
        <v>63</v>
      </c>
      <c r="C10" s="12" t="s">
        <v>449</v>
      </c>
    </row>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35" sqref="C3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175</v>
      </c>
      <c r="B1" s="13" t="str">
        <f>IF(1_GO!C3="","",1_GO!C3)</f>
        <v>Personel Süreç Grubu </v>
      </c>
      <c r="C1" s="35" t="s">
        <v>199</v>
      </c>
    </row>
    <row r="2" spans="1:2" ht="15">
      <c r="A2" s="1" t="s">
        <v>177</v>
      </c>
      <c r="B2" s="4" t="str">
        <f>IF(1_GO!C4="","",1_GO!C4)</f>
        <v>Sosyal ve İdari İşler Ana Süreç Grubu</v>
      </c>
    </row>
    <row r="3" spans="1:2" ht="15">
      <c r="A3" s="1" t="s">
        <v>176</v>
      </c>
      <c r="B3" s="5" t="str">
        <f>IF(1_GO!C5="","",1_GO!C5)</f>
        <v>BİMER kanalıyla gelen başvurulara ilişkin işlem süreci</v>
      </c>
    </row>
    <row r="4" spans="1:2" ht="15">
      <c r="A4" s="2"/>
      <c r="B4" s="2"/>
    </row>
    <row r="5" spans="1:2" ht="21.75">
      <c r="A5" s="6" t="s">
        <v>92</v>
      </c>
      <c r="B5" s="8"/>
    </row>
    <row r="6" spans="1:2" ht="15">
      <c r="A6" s="9"/>
      <c r="B6" s="11"/>
    </row>
    <row r="7" spans="1:2" ht="15">
      <c r="A7" s="3"/>
      <c r="B7" s="2"/>
    </row>
    <row r="8" spans="1:2" ht="15">
      <c r="A8" s="1" t="s">
        <v>173</v>
      </c>
      <c r="B8" s="1" t="s">
        <v>197</v>
      </c>
    </row>
    <row r="9" spans="1:2" ht="15">
      <c r="A9" s="12">
        <v>1</v>
      </c>
      <c r="B9" s="12" t="s">
        <v>455</v>
      </c>
    </row>
    <row r="10" spans="1:2" ht="15">
      <c r="A10" s="12">
        <v>2</v>
      </c>
      <c r="B10" s="12" t="s">
        <v>456</v>
      </c>
    </row>
    <row r="11" spans="1:2" ht="15">
      <c r="A11" s="12">
        <v>3</v>
      </c>
      <c r="B11" s="12" t="s">
        <v>457</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77"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175</v>
      </c>
      <c r="B1" s="13" t="str">
        <f>IF(1_GO!C3="","",1_GO!C3)</f>
        <v>Personel Süreç Grubu </v>
      </c>
      <c r="C1" s="35" t="s">
        <v>199</v>
      </c>
    </row>
    <row r="2" spans="1:2" ht="15">
      <c r="A2" s="1" t="s">
        <v>177</v>
      </c>
      <c r="B2" s="4" t="str">
        <f>IF(1_GO!C4="","",1_GO!C4)</f>
        <v>Sosyal ve İdari İşler Ana Süreç Grubu</v>
      </c>
    </row>
    <row r="3" spans="1:2" ht="15">
      <c r="A3" s="1" t="s">
        <v>176</v>
      </c>
      <c r="B3" s="5" t="str">
        <f>IF(1_GO!C5="","",1_GO!C5)</f>
        <v>BİMER kanalıyla gelen başvurulara ilişkin işlem süreci</v>
      </c>
    </row>
    <row r="4" spans="1:2" ht="15">
      <c r="A4" s="2"/>
      <c r="B4" s="2"/>
    </row>
    <row r="5" spans="1:2" ht="21.75">
      <c r="A5" s="6" t="s">
        <v>93</v>
      </c>
      <c r="B5" s="8"/>
    </row>
    <row r="6" spans="1:2" ht="15">
      <c r="A6" s="9"/>
      <c r="B6" s="11"/>
    </row>
    <row r="7" spans="1:2" ht="15">
      <c r="A7" s="3"/>
      <c r="B7" s="2"/>
    </row>
    <row r="8" spans="1:2" ht="15">
      <c r="A8" s="1" t="s">
        <v>173</v>
      </c>
      <c r="B8" s="1" t="s">
        <v>196</v>
      </c>
    </row>
    <row r="9" spans="1:2" ht="15">
      <c r="A9" s="12">
        <v>1</v>
      </c>
      <c r="B9" s="12" t="s">
        <v>118</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8"/>
  <sheetViews>
    <sheetView view="pageBreakPreview" zoomScale="80" zoomScaleNormal="85" zoomScaleSheetLayoutView="80" zoomScalePageLayoutView="0" workbookViewId="0" topLeftCell="A1">
      <pane xSplit="4" ySplit="8" topLeftCell="E12" activePane="bottomRight" state="frozen"/>
      <selection pane="topLeft" activeCell="C35" sqref="C35"/>
      <selection pane="topRight" activeCell="C35" sqref="C35"/>
      <selection pane="bottomLeft" activeCell="C35" sqref="C35"/>
      <selection pane="bottomRight" activeCell="E19" sqref="E19"/>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175</v>
      </c>
      <c r="B1" s="169" t="str">
        <f>IF(1_GO!C3="","",1_GO!C3)</f>
        <v>Personel Süreç Grubu </v>
      </c>
      <c r="C1" s="169"/>
      <c r="D1" s="169"/>
      <c r="E1" s="35" t="s">
        <v>199</v>
      </c>
      <c r="F1" s="14"/>
      <c r="G1" s="14"/>
      <c r="H1" s="14"/>
      <c r="I1" s="14"/>
      <c r="J1" s="14"/>
      <c r="K1" s="14"/>
      <c r="L1" s="14"/>
      <c r="M1" s="14"/>
    </row>
    <row r="2" spans="1:13" ht="17.25">
      <c r="A2" s="1" t="s">
        <v>177</v>
      </c>
      <c r="B2" s="170" t="str">
        <f>IF(1_GO!C4="","",1_GO!C4)</f>
        <v>Sosyal ve İdari İşler Ana Süreç Grubu</v>
      </c>
      <c r="C2" s="170"/>
      <c r="D2" s="170"/>
      <c r="E2" s="14"/>
      <c r="F2" s="14"/>
      <c r="G2" s="14"/>
      <c r="H2" s="14"/>
      <c r="I2" s="14"/>
      <c r="J2" s="14"/>
      <c r="K2" s="14"/>
      <c r="L2" s="14"/>
      <c r="M2" s="14"/>
    </row>
    <row r="3" spans="1:13" ht="17.25">
      <c r="A3" s="1" t="s">
        <v>176</v>
      </c>
      <c r="B3" s="171" t="str">
        <f>IF(1_GO!C5="","",1_GO!C5)</f>
        <v>BİMER kanalıyla gelen başvurulara ilişkin işlem süreci</v>
      </c>
      <c r="C3" s="171"/>
      <c r="D3" s="171"/>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538</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173</v>
      </c>
      <c r="B8" s="32" t="s">
        <v>200</v>
      </c>
      <c r="C8" s="32" t="s">
        <v>201</v>
      </c>
      <c r="D8" s="32" t="s">
        <v>202</v>
      </c>
      <c r="E8" s="32" t="s">
        <v>442</v>
      </c>
      <c r="F8" s="32" t="s">
        <v>203</v>
      </c>
      <c r="G8" s="32" t="s">
        <v>204</v>
      </c>
      <c r="H8" s="33" t="s">
        <v>205</v>
      </c>
      <c r="I8" s="33" t="s">
        <v>206</v>
      </c>
      <c r="J8" s="33" t="s">
        <v>207</v>
      </c>
      <c r="K8" s="31" t="s">
        <v>208</v>
      </c>
      <c r="L8" s="31" t="s">
        <v>209</v>
      </c>
      <c r="M8" s="34" t="s">
        <v>210</v>
      </c>
    </row>
    <row r="9" spans="1:13" ht="81.75" customHeight="1">
      <c r="A9" s="117">
        <v>1</v>
      </c>
      <c r="B9" s="133" t="s">
        <v>64</v>
      </c>
      <c r="C9" s="118" t="s">
        <v>14</v>
      </c>
      <c r="D9" s="118" t="s">
        <v>445</v>
      </c>
      <c r="E9" s="118" t="s">
        <v>469</v>
      </c>
      <c r="F9" s="118"/>
      <c r="G9" s="118" t="s">
        <v>467</v>
      </c>
      <c r="H9" s="118" t="s">
        <v>468</v>
      </c>
      <c r="I9" s="118"/>
      <c r="J9" s="118"/>
      <c r="K9" s="24" t="s">
        <v>290</v>
      </c>
      <c r="L9" s="24" t="s">
        <v>291</v>
      </c>
      <c r="M9" s="119" t="s">
        <v>211</v>
      </c>
    </row>
    <row r="10" spans="1:13" ht="81.75" customHeight="1">
      <c r="A10" s="117">
        <v>2</v>
      </c>
      <c r="B10" s="133" t="s">
        <v>119</v>
      </c>
      <c r="C10" s="118" t="s">
        <v>15</v>
      </c>
      <c r="D10" s="118" t="s">
        <v>445</v>
      </c>
      <c r="E10" s="118" t="s">
        <v>469</v>
      </c>
      <c r="F10" s="118"/>
      <c r="G10" s="118"/>
      <c r="H10" s="118"/>
      <c r="I10" s="118"/>
      <c r="J10" s="118"/>
      <c r="K10" s="24" t="s">
        <v>290</v>
      </c>
      <c r="L10" s="24" t="s">
        <v>291</v>
      </c>
      <c r="M10" s="119" t="s">
        <v>211</v>
      </c>
    </row>
    <row r="11" spans="1:13" ht="81.75" customHeight="1">
      <c r="A11" s="117">
        <v>3</v>
      </c>
      <c r="B11" s="133" t="s">
        <v>120</v>
      </c>
      <c r="C11" s="118" t="s">
        <v>16</v>
      </c>
      <c r="D11" s="118" t="s">
        <v>445</v>
      </c>
      <c r="E11" s="118" t="s">
        <v>469</v>
      </c>
      <c r="F11" s="118"/>
      <c r="G11" s="118" t="s">
        <v>467</v>
      </c>
      <c r="H11" s="118" t="s">
        <v>468</v>
      </c>
      <c r="I11" s="118"/>
      <c r="J11" s="118"/>
      <c r="K11" s="24" t="s">
        <v>290</v>
      </c>
      <c r="L11" s="24" t="s">
        <v>291</v>
      </c>
      <c r="M11" s="119" t="s">
        <v>211</v>
      </c>
    </row>
    <row r="12" spans="1:13" ht="81.75" customHeight="1">
      <c r="A12" s="117">
        <v>4</v>
      </c>
      <c r="B12" s="133" t="s">
        <v>121</v>
      </c>
      <c r="C12" s="118" t="s">
        <v>17</v>
      </c>
      <c r="D12" s="118" t="s">
        <v>445</v>
      </c>
      <c r="E12" s="118" t="s">
        <v>469</v>
      </c>
      <c r="F12" s="118" t="s">
        <v>466</v>
      </c>
      <c r="G12" s="118"/>
      <c r="H12" s="118"/>
      <c r="I12" s="118"/>
      <c r="J12" s="118"/>
      <c r="K12" s="24" t="s">
        <v>290</v>
      </c>
      <c r="L12" s="24" t="s">
        <v>291</v>
      </c>
      <c r="M12" s="119" t="s">
        <v>211</v>
      </c>
    </row>
    <row r="13" spans="1:13" ht="81.75" customHeight="1">
      <c r="A13" s="117">
        <v>5</v>
      </c>
      <c r="B13" s="133" t="s">
        <v>18</v>
      </c>
      <c r="C13" s="118" t="s">
        <v>122</v>
      </c>
      <c r="D13" s="118" t="s">
        <v>445</v>
      </c>
      <c r="E13" s="118" t="s">
        <v>469</v>
      </c>
      <c r="F13" s="118"/>
      <c r="G13" s="118"/>
      <c r="H13" s="118"/>
      <c r="I13" s="118"/>
      <c r="J13" s="118"/>
      <c r="K13" s="24" t="s">
        <v>290</v>
      </c>
      <c r="L13" s="24" t="s">
        <v>291</v>
      </c>
      <c r="M13" s="119" t="s">
        <v>211</v>
      </c>
    </row>
    <row r="14" spans="1:13" ht="18">
      <c r="A14" s="110"/>
      <c r="B14" s="110"/>
      <c r="C14" s="110"/>
      <c r="D14" s="110"/>
      <c r="E14" s="110"/>
      <c r="F14" s="110"/>
      <c r="G14" s="110"/>
      <c r="H14" s="110"/>
      <c r="I14" s="110"/>
      <c r="J14" s="110"/>
      <c r="K14" s="110"/>
      <c r="L14" s="110"/>
      <c r="M14" s="112" t="s">
        <v>211</v>
      </c>
    </row>
    <row r="15" spans="1:13" ht="18">
      <c r="A15" s="30"/>
      <c r="B15" s="30" t="s">
        <v>1114</v>
      </c>
      <c r="C15" s="30" t="s">
        <v>203</v>
      </c>
      <c r="M15" s="106" t="s">
        <v>211</v>
      </c>
    </row>
    <row r="16" spans="1:13" ht="18">
      <c r="A16" s="30"/>
      <c r="B16" s="30" t="s">
        <v>1115</v>
      </c>
      <c r="C16" s="30" t="s">
        <v>1116</v>
      </c>
      <c r="M16" s="106" t="s">
        <v>211</v>
      </c>
    </row>
    <row r="17" spans="1:13" ht="18">
      <c r="A17" s="30"/>
      <c r="M17" s="106" t="s">
        <v>211</v>
      </c>
    </row>
    <row r="18" spans="1:13" ht="18">
      <c r="A18" s="30"/>
      <c r="M18" s="106" t="s">
        <v>211</v>
      </c>
    </row>
    <row r="19" spans="1:13" ht="18">
      <c r="A19" s="30"/>
      <c r="M19" s="106" t="s">
        <v>211</v>
      </c>
    </row>
    <row r="20" spans="1:13" ht="18">
      <c r="A20" s="30"/>
      <c r="M20" s="106" t="s">
        <v>211</v>
      </c>
    </row>
    <row r="21" spans="1:13" ht="18">
      <c r="A21" s="30"/>
      <c r="M21" s="106" t="s">
        <v>211</v>
      </c>
    </row>
    <row r="22" spans="1:13" ht="18">
      <c r="A22" s="30"/>
      <c r="M22" s="106" t="s">
        <v>211</v>
      </c>
    </row>
    <row r="23" spans="1:13" ht="18">
      <c r="A23" s="30"/>
      <c r="M23" s="106" t="s">
        <v>211</v>
      </c>
    </row>
    <row r="24" spans="1:13" ht="18">
      <c r="A24" s="30"/>
      <c r="M24" s="106" t="s">
        <v>211</v>
      </c>
    </row>
    <row r="25" spans="1:13" ht="18">
      <c r="A25" s="30"/>
      <c r="M25" s="106" t="s">
        <v>211</v>
      </c>
    </row>
    <row r="26" spans="1:13" ht="18">
      <c r="A26" s="30"/>
      <c r="M26" s="106" t="s">
        <v>211</v>
      </c>
    </row>
    <row r="27" spans="1:13" ht="18">
      <c r="A27" s="30"/>
      <c r="M27" s="106" t="s">
        <v>211</v>
      </c>
    </row>
    <row r="28" spans="1:13" ht="18">
      <c r="A28" s="30"/>
      <c r="M28" s="106" t="s">
        <v>211</v>
      </c>
    </row>
    <row r="29" spans="1:13" ht="18">
      <c r="A29" s="30"/>
      <c r="M29" s="106" t="s">
        <v>211</v>
      </c>
    </row>
    <row r="30" spans="1:13" ht="18">
      <c r="A30" s="30"/>
      <c r="M30" s="106" t="s">
        <v>211</v>
      </c>
    </row>
    <row r="31" spans="1:13" ht="18">
      <c r="A31" s="30"/>
      <c r="M31" s="106" t="s">
        <v>211</v>
      </c>
    </row>
    <row r="32" spans="1:13" ht="18">
      <c r="A32" s="30"/>
      <c r="M32" s="106" t="s">
        <v>211</v>
      </c>
    </row>
    <row r="33" spans="1:13" ht="18">
      <c r="A33" s="30"/>
      <c r="M33" s="106" t="s">
        <v>211</v>
      </c>
    </row>
    <row r="34" spans="1:13" ht="18">
      <c r="A34" s="30"/>
      <c r="M34" s="106" t="s">
        <v>211</v>
      </c>
    </row>
    <row r="35" spans="1:13" ht="18">
      <c r="A35" s="30"/>
      <c r="M35" s="106" t="s">
        <v>211</v>
      </c>
    </row>
    <row r="36" spans="1:13" ht="18">
      <c r="A36" s="30"/>
      <c r="M36" s="106" t="s">
        <v>211</v>
      </c>
    </row>
    <row r="37" spans="1:13" ht="18">
      <c r="A37" s="30"/>
      <c r="M37" s="106" t="s">
        <v>211</v>
      </c>
    </row>
    <row r="38" spans="1:13" ht="18">
      <c r="A38" s="30"/>
      <c r="M38" s="106" t="s">
        <v>211</v>
      </c>
    </row>
    <row r="39" spans="1:13" ht="18">
      <c r="A39" s="30"/>
      <c r="M39" s="106" t="s">
        <v>211</v>
      </c>
    </row>
    <row r="40" spans="1:13" ht="18">
      <c r="A40" s="30"/>
      <c r="M40" s="106" t="s">
        <v>211</v>
      </c>
    </row>
    <row r="41" spans="1:13" ht="18">
      <c r="A41" s="30"/>
      <c r="M41" s="106" t="s">
        <v>211</v>
      </c>
    </row>
    <row r="42" spans="1:13" ht="18">
      <c r="A42" s="30"/>
      <c r="M42" s="106" t="s">
        <v>211</v>
      </c>
    </row>
    <row r="43" spans="1:13" ht="18">
      <c r="A43" s="30"/>
      <c r="M43" s="106" t="s">
        <v>211</v>
      </c>
    </row>
    <row r="44" spans="1:13" ht="18">
      <c r="A44" s="30"/>
      <c r="M44" s="106" t="s">
        <v>211</v>
      </c>
    </row>
    <row r="45" spans="1:13" ht="18">
      <c r="A45" s="30"/>
      <c r="M45" s="106" t="s">
        <v>211</v>
      </c>
    </row>
    <row r="46" spans="1:13" ht="18">
      <c r="A46" s="30"/>
      <c r="M46" s="106" t="s">
        <v>211</v>
      </c>
    </row>
    <row r="47" spans="1:13" ht="18">
      <c r="A47" s="30"/>
      <c r="M47" s="106" t="s">
        <v>211</v>
      </c>
    </row>
    <row r="48" spans="1:13" ht="18">
      <c r="A48" s="30"/>
      <c r="M48" s="106" t="s">
        <v>211</v>
      </c>
    </row>
    <row r="49" spans="1:13" ht="18">
      <c r="A49" s="30"/>
      <c r="M49" s="106" t="s">
        <v>211</v>
      </c>
    </row>
    <row r="50" spans="1:13" ht="18">
      <c r="A50" s="14"/>
      <c r="B50" s="14"/>
      <c r="C50" s="14"/>
      <c r="D50" s="14"/>
      <c r="E50" s="14"/>
      <c r="F50" s="14"/>
      <c r="G50" s="14"/>
      <c r="H50" s="14"/>
      <c r="I50" s="14"/>
      <c r="J50" s="14"/>
      <c r="K50" s="14"/>
      <c r="L50" s="14"/>
      <c r="M50" s="14"/>
    </row>
    <row r="51" spans="1:13" ht="18">
      <c r="A51" s="14"/>
      <c r="B51" s="14"/>
      <c r="C51" s="14"/>
      <c r="D51" s="14"/>
      <c r="E51" s="14"/>
      <c r="F51" s="14"/>
      <c r="G51" s="14"/>
      <c r="H51" s="14"/>
      <c r="I51" s="14"/>
      <c r="J51" s="14"/>
      <c r="K51" s="14"/>
      <c r="L51" s="14"/>
      <c r="M51" s="14"/>
    </row>
    <row r="52" spans="1:13" ht="18">
      <c r="A52" s="14"/>
      <c r="B52" s="14"/>
      <c r="C52" s="14"/>
      <c r="D52" s="14"/>
      <c r="E52" s="14"/>
      <c r="F52" s="14"/>
      <c r="G52" s="14"/>
      <c r="H52" s="14"/>
      <c r="I52" s="14"/>
      <c r="J52" s="14"/>
      <c r="K52" s="14"/>
      <c r="L52" s="14"/>
      <c r="M52" s="14"/>
    </row>
    <row r="53" spans="1:13" ht="18">
      <c r="A53" s="14"/>
      <c r="B53" s="14"/>
      <c r="C53" s="14"/>
      <c r="D53" s="14"/>
      <c r="E53" s="14"/>
      <c r="F53" s="14"/>
      <c r="G53" s="14"/>
      <c r="H53" s="14"/>
      <c r="I53" s="14"/>
      <c r="J53" s="14"/>
      <c r="K53" s="14"/>
      <c r="L53" s="14"/>
      <c r="M53" s="14"/>
    </row>
    <row r="54" spans="1:13" ht="18">
      <c r="A54" s="14"/>
      <c r="B54" s="14"/>
      <c r="C54" s="14"/>
      <c r="D54" s="14"/>
      <c r="E54" s="14"/>
      <c r="F54" s="14"/>
      <c r="G54" s="14"/>
      <c r="H54" s="14"/>
      <c r="I54" s="14"/>
      <c r="J54" s="14"/>
      <c r="K54" s="14"/>
      <c r="L54" s="14"/>
      <c r="M54" s="14"/>
    </row>
    <row r="55" spans="1:13" ht="18">
      <c r="A55" s="14"/>
      <c r="B55" s="14"/>
      <c r="C55" s="14"/>
      <c r="D55" s="14"/>
      <c r="E55" s="14"/>
      <c r="F55" s="14"/>
      <c r="G55" s="14"/>
      <c r="H55" s="14"/>
      <c r="I55" s="14"/>
      <c r="J55" s="14"/>
      <c r="K55" s="14"/>
      <c r="L55" s="14"/>
      <c r="M55" s="14"/>
    </row>
    <row r="56" spans="1:13" ht="18">
      <c r="A56" s="14"/>
      <c r="B56" s="14"/>
      <c r="C56" s="14"/>
      <c r="D56" s="14"/>
      <c r="E56" s="14"/>
      <c r="F56" s="14"/>
      <c r="G56" s="14"/>
      <c r="H56" s="14"/>
      <c r="I56" s="14"/>
      <c r="J56" s="14"/>
      <c r="K56" s="14"/>
      <c r="L56" s="14"/>
      <c r="M56" s="14"/>
    </row>
    <row r="57" spans="1:13" ht="18">
      <c r="A57" s="14"/>
      <c r="B57" s="14"/>
      <c r="C57" s="14"/>
      <c r="D57" s="14"/>
      <c r="E57" s="14"/>
      <c r="F57" s="14"/>
      <c r="G57" s="14"/>
      <c r="H57" s="14"/>
      <c r="I57" s="14"/>
      <c r="J57" s="14"/>
      <c r="K57" s="14"/>
      <c r="L57" s="14"/>
      <c r="M57" s="14"/>
    </row>
    <row r="58" spans="1:13" ht="18">
      <c r="A58" s="14"/>
      <c r="B58" s="14"/>
      <c r="C58" s="14"/>
      <c r="D58" s="14"/>
      <c r="E58" s="14"/>
      <c r="F58" s="14"/>
      <c r="G58" s="14"/>
      <c r="H58" s="14"/>
      <c r="I58" s="14"/>
      <c r="J58" s="14"/>
      <c r="K58" s="14"/>
      <c r="L58" s="14"/>
      <c r="M58" s="14"/>
    </row>
    <row r="59" spans="1:13" ht="18">
      <c r="A59" s="14"/>
      <c r="B59" s="14"/>
      <c r="C59" s="14"/>
      <c r="D59" s="14"/>
      <c r="E59" s="14"/>
      <c r="F59" s="14"/>
      <c r="G59" s="14"/>
      <c r="H59" s="14"/>
      <c r="I59" s="14"/>
      <c r="J59" s="14"/>
      <c r="K59" s="14"/>
      <c r="L59" s="14"/>
      <c r="M59" s="14"/>
    </row>
    <row r="60" spans="1:13" ht="18">
      <c r="A60" s="14"/>
      <c r="B60" s="14"/>
      <c r="C60" s="14"/>
      <c r="D60" s="14"/>
      <c r="E60" s="14"/>
      <c r="F60" s="14"/>
      <c r="G60" s="14"/>
      <c r="H60" s="14"/>
      <c r="I60" s="14"/>
      <c r="J60" s="14"/>
      <c r="K60" s="14"/>
      <c r="L60" s="14"/>
      <c r="M60" s="14"/>
    </row>
    <row r="61" spans="1:13" ht="18">
      <c r="A61" s="14"/>
      <c r="B61" s="14"/>
      <c r="C61" s="14"/>
      <c r="D61" s="14"/>
      <c r="E61" s="14"/>
      <c r="F61" s="14"/>
      <c r="G61" s="14"/>
      <c r="H61" s="14"/>
      <c r="I61" s="14"/>
      <c r="J61" s="14"/>
      <c r="K61" s="14"/>
      <c r="L61" s="14"/>
      <c r="M61" s="14"/>
    </row>
    <row r="62" spans="1:13" ht="18">
      <c r="A62" s="14"/>
      <c r="B62" s="14"/>
      <c r="C62" s="14"/>
      <c r="D62" s="14"/>
      <c r="E62" s="14"/>
      <c r="F62" s="14"/>
      <c r="G62" s="14"/>
      <c r="H62" s="14"/>
      <c r="I62" s="14"/>
      <c r="J62" s="14"/>
      <c r="K62" s="14"/>
      <c r="L62" s="14"/>
      <c r="M62" s="14"/>
    </row>
    <row r="63" spans="1:13" ht="18">
      <c r="A63" s="14"/>
      <c r="B63" s="14"/>
      <c r="C63" s="14"/>
      <c r="D63" s="14"/>
      <c r="E63" s="14"/>
      <c r="F63" s="14"/>
      <c r="G63" s="14"/>
      <c r="H63" s="14"/>
      <c r="I63" s="14"/>
      <c r="J63" s="14"/>
      <c r="K63" s="14"/>
      <c r="L63" s="14"/>
      <c r="M63" s="14"/>
    </row>
    <row r="64" spans="1:13" ht="18">
      <c r="A64" s="14"/>
      <c r="B64" s="14"/>
      <c r="C64" s="14"/>
      <c r="D64" s="14"/>
      <c r="E64" s="14"/>
      <c r="F64" s="14"/>
      <c r="G64" s="14"/>
      <c r="H64" s="14"/>
      <c r="I64" s="14"/>
      <c r="J64" s="14"/>
      <c r="K64" s="14"/>
      <c r="L64" s="14"/>
      <c r="M64" s="14"/>
    </row>
    <row r="65" spans="1:13" ht="18">
      <c r="A65" s="14"/>
      <c r="B65" s="14"/>
      <c r="C65" s="14"/>
      <c r="D65" s="14"/>
      <c r="E65" s="14"/>
      <c r="F65" s="14"/>
      <c r="G65" s="14"/>
      <c r="H65" s="14"/>
      <c r="I65" s="14"/>
      <c r="J65" s="14"/>
      <c r="K65" s="14"/>
      <c r="L65" s="14"/>
      <c r="M65" s="14"/>
    </row>
    <row r="66" spans="1:13" ht="18">
      <c r="A66" s="14"/>
      <c r="B66" s="14"/>
      <c r="C66" s="14"/>
      <c r="D66" s="14"/>
      <c r="E66" s="14"/>
      <c r="F66" s="14"/>
      <c r="G66" s="14"/>
      <c r="H66" s="14"/>
      <c r="I66" s="14"/>
      <c r="J66" s="14"/>
      <c r="K66" s="14"/>
      <c r="L66" s="14"/>
      <c r="M66" s="14"/>
    </row>
    <row r="67" spans="1:13" ht="18">
      <c r="A67" s="14"/>
      <c r="B67" s="14"/>
      <c r="C67" s="14"/>
      <c r="D67" s="14"/>
      <c r="E67" s="14"/>
      <c r="F67" s="14"/>
      <c r="G67" s="14"/>
      <c r="H67" s="14"/>
      <c r="I67" s="14"/>
      <c r="J67" s="14"/>
      <c r="K67" s="14"/>
      <c r="L67" s="14"/>
      <c r="M67" s="14"/>
    </row>
    <row r="68" spans="1:13" ht="18">
      <c r="A68" s="14"/>
      <c r="B68" s="14"/>
      <c r="C68" s="14"/>
      <c r="D68" s="14"/>
      <c r="E68" s="14"/>
      <c r="F68" s="14"/>
      <c r="G68" s="14"/>
      <c r="H68" s="14"/>
      <c r="I68" s="14"/>
      <c r="J68" s="14"/>
      <c r="K68" s="14"/>
      <c r="L68" s="14"/>
      <c r="M68" s="14"/>
    </row>
    <row r="69" spans="1:13" ht="18">
      <c r="A69" s="14"/>
      <c r="B69" s="14"/>
      <c r="C69" s="14"/>
      <c r="D69" s="14"/>
      <c r="E69" s="14"/>
      <c r="F69" s="14"/>
      <c r="G69" s="14"/>
      <c r="H69" s="14"/>
      <c r="I69" s="14"/>
      <c r="J69" s="14"/>
      <c r="K69" s="14"/>
      <c r="L69" s="14"/>
      <c r="M69" s="14"/>
    </row>
    <row r="70" spans="1:13" ht="18">
      <c r="A70" s="14"/>
      <c r="B70" s="14"/>
      <c r="C70" s="14"/>
      <c r="D70" s="14"/>
      <c r="E70" s="14"/>
      <c r="F70" s="14"/>
      <c r="G70" s="14"/>
      <c r="H70" s="14"/>
      <c r="I70" s="14"/>
      <c r="J70" s="14"/>
      <c r="K70" s="14"/>
      <c r="L70" s="14"/>
      <c r="M70" s="14"/>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row r="3839" spans="1:13" ht="18">
      <c r="A3839" s="14"/>
      <c r="B3839" s="14"/>
      <c r="C3839" s="14"/>
      <c r="D3839" s="14"/>
      <c r="E3839" s="14"/>
      <c r="F3839" s="14"/>
      <c r="G3839" s="14"/>
      <c r="H3839" s="14"/>
      <c r="I3839" s="14"/>
      <c r="J3839" s="14"/>
      <c r="K3839" s="14"/>
      <c r="L3839" s="14"/>
      <c r="M3839" s="14"/>
    </row>
    <row r="3840" spans="1:13" ht="18">
      <c r="A3840" s="14"/>
      <c r="B3840" s="14"/>
      <c r="C3840" s="14"/>
      <c r="D3840" s="14"/>
      <c r="E3840" s="14"/>
      <c r="F3840" s="14"/>
      <c r="G3840" s="14"/>
      <c r="H3840" s="14"/>
      <c r="I3840" s="14"/>
      <c r="J3840" s="14"/>
      <c r="K3840" s="14"/>
      <c r="L3840" s="14"/>
      <c r="M3840" s="14"/>
    </row>
    <row r="3841" spans="1:13" ht="18">
      <c r="A3841" s="14"/>
      <c r="B3841" s="14"/>
      <c r="C3841" s="14"/>
      <c r="D3841" s="14"/>
      <c r="E3841" s="14"/>
      <c r="F3841" s="14"/>
      <c r="G3841" s="14"/>
      <c r="H3841" s="14"/>
      <c r="I3841" s="14"/>
      <c r="J3841" s="14"/>
      <c r="K3841" s="14"/>
      <c r="L3841" s="14"/>
      <c r="M3841" s="14"/>
    </row>
    <row r="3842" spans="1:13" ht="18">
      <c r="A3842" s="14"/>
      <c r="B3842" s="14"/>
      <c r="C3842" s="14"/>
      <c r="D3842" s="14"/>
      <c r="E3842" s="14"/>
      <c r="F3842" s="14"/>
      <c r="G3842" s="14"/>
      <c r="H3842" s="14"/>
      <c r="I3842" s="14"/>
      <c r="J3842" s="14"/>
      <c r="K3842" s="14"/>
      <c r="L3842" s="14"/>
      <c r="M3842" s="14"/>
    </row>
    <row r="3843" spans="1:13" ht="18">
      <c r="A3843" s="14"/>
      <c r="B3843" s="14"/>
      <c r="C3843" s="14"/>
      <c r="D3843" s="14"/>
      <c r="E3843" s="14"/>
      <c r="F3843" s="14"/>
      <c r="G3843" s="14"/>
      <c r="H3843" s="14"/>
      <c r="I3843" s="14"/>
      <c r="J3843" s="14"/>
      <c r="K3843" s="14"/>
      <c r="L3843" s="14"/>
      <c r="M3843" s="14"/>
    </row>
    <row r="3844" spans="1:13" ht="18">
      <c r="A3844" s="14"/>
      <c r="B3844" s="14"/>
      <c r="C3844" s="14"/>
      <c r="D3844" s="14"/>
      <c r="E3844" s="14"/>
      <c r="F3844" s="14"/>
      <c r="G3844" s="14"/>
      <c r="H3844" s="14"/>
      <c r="I3844" s="14"/>
      <c r="J3844" s="14"/>
      <c r="K3844" s="14"/>
      <c r="L3844" s="14"/>
      <c r="M3844" s="14"/>
    </row>
    <row r="3845" spans="1:13" ht="18">
      <c r="A3845" s="14"/>
      <c r="B3845" s="14"/>
      <c r="C3845" s="14"/>
      <c r="D3845" s="14"/>
      <c r="E3845" s="14"/>
      <c r="F3845" s="14"/>
      <c r="G3845" s="14"/>
      <c r="H3845" s="14"/>
      <c r="I3845" s="14"/>
      <c r="J3845" s="14"/>
      <c r="K3845" s="14"/>
      <c r="L3845" s="14"/>
      <c r="M3845" s="14"/>
    </row>
    <row r="3846" spans="1:13" ht="18">
      <c r="A3846" s="14"/>
      <c r="B3846" s="14"/>
      <c r="C3846" s="14"/>
      <c r="D3846" s="14"/>
      <c r="E3846" s="14"/>
      <c r="F3846" s="14"/>
      <c r="G3846" s="14"/>
      <c r="H3846" s="14"/>
      <c r="I3846" s="14"/>
      <c r="J3846" s="14"/>
      <c r="K3846" s="14"/>
      <c r="L3846" s="14"/>
      <c r="M3846" s="14"/>
    </row>
    <row r="3847" spans="1:13" ht="18">
      <c r="A3847" s="14"/>
      <c r="B3847" s="14"/>
      <c r="C3847" s="14"/>
      <c r="D3847" s="14"/>
      <c r="E3847" s="14"/>
      <c r="F3847" s="14"/>
      <c r="G3847" s="14"/>
      <c r="H3847" s="14"/>
      <c r="I3847" s="14"/>
      <c r="J3847" s="14"/>
      <c r="K3847" s="14"/>
      <c r="L3847" s="14"/>
      <c r="M3847" s="14"/>
    </row>
    <row r="3848" spans="1:13" ht="18">
      <c r="A3848" s="14"/>
      <c r="B3848" s="14"/>
      <c r="C3848" s="14"/>
      <c r="D3848" s="14"/>
      <c r="E3848" s="14"/>
      <c r="F3848" s="14"/>
      <c r="G3848" s="14"/>
      <c r="H3848" s="14"/>
      <c r="I3848" s="14"/>
      <c r="J3848" s="14"/>
      <c r="K3848" s="14"/>
      <c r="L3848" s="14"/>
      <c r="M3848" s="14"/>
    </row>
    <row r="3849" spans="1:13" ht="18">
      <c r="A3849" s="14"/>
      <c r="B3849" s="14"/>
      <c r="C3849" s="14"/>
      <c r="D3849" s="14"/>
      <c r="E3849" s="14"/>
      <c r="F3849" s="14"/>
      <c r="G3849" s="14"/>
      <c r="H3849" s="14"/>
      <c r="I3849" s="14"/>
      <c r="J3849" s="14"/>
      <c r="K3849" s="14"/>
      <c r="L3849" s="14"/>
      <c r="M3849" s="14"/>
    </row>
    <row r="3850" spans="1:13" ht="18">
      <c r="A3850" s="14"/>
      <c r="B3850" s="14"/>
      <c r="C3850" s="14"/>
      <c r="D3850" s="14"/>
      <c r="E3850" s="14"/>
      <c r="F3850" s="14"/>
      <c r="G3850" s="14"/>
      <c r="H3850" s="14"/>
      <c r="I3850" s="14"/>
      <c r="J3850" s="14"/>
      <c r="K3850" s="14"/>
      <c r="L3850" s="14"/>
      <c r="M3850" s="14"/>
    </row>
    <row r="3851" spans="1:13" ht="18">
      <c r="A3851" s="14"/>
      <c r="B3851" s="14"/>
      <c r="C3851" s="14"/>
      <c r="D3851" s="14"/>
      <c r="E3851" s="14"/>
      <c r="F3851" s="14"/>
      <c r="G3851" s="14"/>
      <c r="H3851" s="14"/>
      <c r="I3851" s="14"/>
      <c r="J3851" s="14"/>
      <c r="K3851" s="14"/>
      <c r="L3851" s="14"/>
      <c r="M3851" s="14"/>
    </row>
    <row r="3852" spans="1:13" ht="18">
      <c r="A3852" s="14"/>
      <c r="B3852" s="14"/>
      <c r="C3852" s="14"/>
      <c r="D3852" s="14"/>
      <c r="E3852" s="14"/>
      <c r="F3852" s="14"/>
      <c r="G3852" s="14"/>
      <c r="H3852" s="14"/>
      <c r="I3852" s="14"/>
      <c r="J3852" s="14"/>
      <c r="K3852" s="14"/>
      <c r="L3852" s="14"/>
      <c r="M3852" s="14"/>
    </row>
    <row r="3853" spans="1:13" ht="18">
      <c r="A3853" s="14"/>
      <c r="B3853" s="14"/>
      <c r="C3853" s="14"/>
      <c r="D3853" s="14"/>
      <c r="E3853" s="14"/>
      <c r="F3853" s="14"/>
      <c r="G3853" s="14"/>
      <c r="H3853" s="14"/>
      <c r="I3853" s="14"/>
      <c r="J3853" s="14"/>
      <c r="K3853" s="14"/>
      <c r="L3853" s="14"/>
      <c r="M3853" s="14"/>
    </row>
    <row r="3854" spans="1:13" ht="18">
      <c r="A3854" s="14"/>
      <c r="B3854" s="14"/>
      <c r="C3854" s="14"/>
      <c r="D3854" s="14"/>
      <c r="E3854" s="14"/>
      <c r="F3854" s="14"/>
      <c r="G3854" s="14"/>
      <c r="H3854" s="14"/>
      <c r="I3854" s="14"/>
      <c r="J3854" s="14"/>
      <c r="K3854" s="14"/>
      <c r="L3854" s="14"/>
      <c r="M3854" s="14"/>
    </row>
    <row r="3855" spans="1:13" ht="18">
      <c r="A3855" s="14"/>
      <c r="B3855" s="14"/>
      <c r="C3855" s="14"/>
      <c r="D3855" s="14"/>
      <c r="E3855" s="14"/>
      <c r="F3855" s="14"/>
      <c r="G3855" s="14"/>
      <c r="H3855" s="14"/>
      <c r="I3855" s="14"/>
      <c r="J3855" s="14"/>
      <c r="K3855" s="14"/>
      <c r="L3855" s="14"/>
      <c r="M3855" s="14"/>
    </row>
    <row r="3856" spans="1:13" ht="18">
      <c r="A3856" s="14"/>
      <c r="B3856" s="14"/>
      <c r="C3856" s="14"/>
      <c r="D3856" s="14"/>
      <c r="E3856" s="14"/>
      <c r="F3856" s="14"/>
      <c r="G3856" s="14"/>
      <c r="H3856" s="14"/>
      <c r="I3856" s="14"/>
      <c r="J3856" s="14"/>
      <c r="K3856" s="14"/>
      <c r="L3856" s="14"/>
      <c r="M3856" s="14"/>
    </row>
    <row r="3857" spans="1:13" ht="18">
      <c r="A3857" s="14"/>
      <c r="B3857" s="14"/>
      <c r="C3857" s="14"/>
      <c r="D3857" s="14"/>
      <c r="E3857" s="14"/>
      <c r="F3857" s="14"/>
      <c r="G3857" s="14"/>
      <c r="H3857" s="14"/>
      <c r="I3857" s="14"/>
      <c r="J3857" s="14"/>
      <c r="K3857" s="14"/>
      <c r="L3857" s="14"/>
      <c r="M3857" s="14"/>
    </row>
    <row r="3858" spans="1:13" ht="18">
      <c r="A3858" s="14"/>
      <c r="B3858" s="14"/>
      <c r="C3858" s="14"/>
      <c r="D3858" s="14"/>
      <c r="E3858" s="14"/>
      <c r="F3858" s="14"/>
      <c r="G3858" s="14"/>
      <c r="H3858" s="14"/>
      <c r="I3858" s="14"/>
      <c r="J3858" s="14"/>
      <c r="K3858" s="14"/>
      <c r="L3858" s="14"/>
      <c r="M3858" s="14"/>
    </row>
    <row r="3859" spans="1:13" ht="18">
      <c r="A3859" s="14"/>
      <c r="B3859" s="14"/>
      <c r="C3859" s="14"/>
      <c r="D3859" s="14"/>
      <c r="E3859" s="14"/>
      <c r="F3859" s="14"/>
      <c r="G3859" s="14"/>
      <c r="H3859" s="14"/>
      <c r="I3859" s="14"/>
      <c r="J3859" s="14"/>
      <c r="K3859" s="14"/>
      <c r="L3859" s="14"/>
      <c r="M3859" s="14"/>
    </row>
    <row r="3860" spans="1:13" ht="18">
      <c r="A3860" s="14"/>
      <c r="B3860" s="14"/>
      <c r="C3860" s="14"/>
      <c r="D3860" s="14"/>
      <c r="E3860" s="14"/>
      <c r="F3860" s="14"/>
      <c r="G3860" s="14"/>
      <c r="H3860" s="14"/>
      <c r="I3860" s="14"/>
      <c r="J3860" s="14"/>
      <c r="K3860" s="14"/>
      <c r="L3860" s="14"/>
      <c r="M3860" s="14"/>
    </row>
    <row r="3861" spans="1:13" ht="18">
      <c r="A3861" s="14"/>
      <c r="B3861" s="14"/>
      <c r="C3861" s="14"/>
      <c r="D3861" s="14"/>
      <c r="E3861" s="14"/>
      <c r="F3861" s="14"/>
      <c r="G3861" s="14"/>
      <c r="H3861" s="14"/>
      <c r="I3861" s="14"/>
      <c r="J3861" s="14"/>
      <c r="K3861" s="14"/>
      <c r="L3861" s="14"/>
      <c r="M3861" s="14"/>
    </row>
    <row r="3862" spans="1:13" ht="18">
      <c r="A3862" s="14"/>
      <c r="B3862" s="14"/>
      <c r="C3862" s="14"/>
      <c r="D3862" s="14"/>
      <c r="E3862" s="14"/>
      <c r="F3862" s="14"/>
      <c r="G3862" s="14"/>
      <c r="H3862" s="14"/>
      <c r="I3862" s="14"/>
      <c r="J3862" s="14"/>
      <c r="K3862" s="14"/>
      <c r="L3862" s="14"/>
      <c r="M3862" s="14"/>
    </row>
    <row r="3863" spans="1:13" ht="18">
      <c r="A3863" s="14"/>
      <c r="B3863" s="14"/>
      <c r="C3863" s="14"/>
      <c r="D3863" s="14"/>
      <c r="E3863" s="14"/>
      <c r="F3863" s="14"/>
      <c r="G3863" s="14"/>
      <c r="H3863" s="14"/>
      <c r="I3863" s="14"/>
      <c r="J3863" s="14"/>
      <c r="K3863" s="14"/>
      <c r="L3863" s="14"/>
      <c r="M3863" s="14"/>
    </row>
    <row r="3864" spans="1:13" ht="18">
      <c r="A3864" s="14"/>
      <c r="B3864" s="14"/>
      <c r="C3864" s="14"/>
      <c r="D3864" s="14"/>
      <c r="E3864" s="14"/>
      <c r="F3864" s="14"/>
      <c r="G3864" s="14"/>
      <c r="H3864" s="14"/>
      <c r="I3864" s="14"/>
      <c r="J3864" s="14"/>
      <c r="K3864" s="14"/>
      <c r="L3864" s="14"/>
      <c r="M3864" s="14"/>
    </row>
    <row r="3865" spans="1:13" ht="18">
      <c r="A3865" s="14"/>
      <c r="B3865" s="14"/>
      <c r="C3865" s="14"/>
      <c r="D3865" s="14"/>
      <c r="E3865" s="14"/>
      <c r="F3865" s="14"/>
      <c r="G3865" s="14"/>
      <c r="H3865" s="14"/>
      <c r="I3865" s="14"/>
      <c r="J3865" s="14"/>
      <c r="K3865" s="14"/>
      <c r="L3865" s="14"/>
      <c r="M3865" s="14"/>
    </row>
    <row r="3866" spans="1:13" ht="18">
      <c r="A3866" s="14"/>
      <c r="B3866" s="14"/>
      <c r="C3866" s="14"/>
      <c r="D3866" s="14"/>
      <c r="E3866" s="14"/>
      <c r="F3866" s="14"/>
      <c r="G3866" s="14"/>
      <c r="H3866" s="14"/>
      <c r="I3866" s="14"/>
      <c r="J3866" s="14"/>
      <c r="K3866" s="14"/>
      <c r="L3866" s="14"/>
      <c r="M3866" s="14"/>
    </row>
    <row r="3867" spans="1:13" ht="18">
      <c r="A3867" s="14"/>
      <c r="B3867" s="14"/>
      <c r="C3867" s="14"/>
      <c r="D3867" s="14"/>
      <c r="E3867" s="14"/>
      <c r="F3867" s="14"/>
      <c r="G3867" s="14"/>
      <c r="H3867" s="14"/>
      <c r="I3867" s="14"/>
      <c r="J3867" s="14"/>
      <c r="K3867" s="14"/>
      <c r="L3867" s="14"/>
      <c r="M3867" s="14"/>
    </row>
    <row r="3868" spans="1:13" ht="18">
      <c r="A3868" s="14"/>
      <c r="B3868" s="14"/>
      <c r="C3868" s="14"/>
      <c r="D3868" s="14"/>
      <c r="E3868" s="14"/>
      <c r="F3868" s="14"/>
      <c r="G3868" s="14"/>
      <c r="H3868" s="14"/>
      <c r="I3868" s="14"/>
      <c r="J3868" s="14"/>
      <c r="K3868" s="14"/>
      <c r="L3868" s="14"/>
      <c r="M3868" s="14"/>
    </row>
    <row r="3869" spans="1:13" ht="18">
      <c r="A3869" s="14"/>
      <c r="B3869" s="14"/>
      <c r="C3869" s="14"/>
      <c r="D3869" s="14"/>
      <c r="E3869" s="14"/>
      <c r="F3869" s="14"/>
      <c r="G3869" s="14"/>
      <c r="H3869" s="14"/>
      <c r="I3869" s="14"/>
      <c r="J3869" s="14"/>
      <c r="K3869" s="14"/>
      <c r="L3869" s="14"/>
      <c r="M3869" s="14"/>
    </row>
    <row r="3870" spans="1:13" ht="18">
      <c r="A3870" s="14"/>
      <c r="B3870" s="14"/>
      <c r="C3870" s="14"/>
      <c r="D3870" s="14"/>
      <c r="E3870" s="14"/>
      <c r="F3870" s="14"/>
      <c r="G3870" s="14"/>
      <c r="H3870" s="14"/>
      <c r="I3870" s="14"/>
      <c r="J3870" s="14"/>
      <c r="K3870" s="14"/>
      <c r="L3870" s="14"/>
      <c r="M3870" s="14"/>
    </row>
    <row r="3871" spans="1:13" ht="18">
      <c r="A3871" s="14"/>
      <c r="B3871" s="14"/>
      <c r="C3871" s="14"/>
      <c r="D3871" s="14"/>
      <c r="E3871" s="14"/>
      <c r="F3871" s="14"/>
      <c r="G3871" s="14"/>
      <c r="H3871" s="14"/>
      <c r="I3871" s="14"/>
      <c r="J3871" s="14"/>
      <c r="K3871" s="14"/>
      <c r="L3871" s="14"/>
      <c r="M3871" s="14"/>
    </row>
    <row r="3872" spans="1:13" ht="18">
      <c r="A3872" s="14"/>
      <c r="B3872" s="14"/>
      <c r="C3872" s="14"/>
      <c r="D3872" s="14"/>
      <c r="E3872" s="14"/>
      <c r="F3872" s="14"/>
      <c r="G3872" s="14"/>
      <c r="H3872" s="14"/>
      <c r="I3872" s="14"/>
      <c r="J3872" s="14"/>
      <c r="K3872" s="14"/>
      <c r="L3872" s="14"/>
      <c r="M3872" s="14"/>
    </row>
    <row r="3873" spans="1:13" ht="18">
      <c r="A3873" s="14"/>
      <c r="B3873" s="14"/>
      <c r="C3873" s="14"/>
      <c r="D3873" s="14"/>
      <c r="E3873" s="14"/>
      <c r="F3873" s="14"/>
      <c r="G3873" s="14"/>
      <c r="H3873" s="14"/>
      <c r="I3873" s="14"/>
      <c r="J3873" s="14"/>
      <c r="K3873" s="14"/>
      <c r="L3873" s="14"/>
      <c r="M3873" s="14"/>
    </row>
    <row r="3874" spans="1:13" ht="18">
      <c r="A3874" s="14"/>
      <c r="B3874" s="14"/>
      <c r="C3874" s="14"/>
      <c r="D3874" s="14"/>
      <c r="E3874" s="14"/>
      <c r="F3874" s="14"/>
      <c r="G3874" s="14"/>
      <c r="H3874" s="14"/>
      <c r="I3874" s="14"/>
      <c r="J3874" s="14"/>
      <c r="K3874" s="14"/>
      <c r="L3874" s="14"/>
      <c r="M3874" s="14"/>
    </row>
    <row r="3875" spans="1:13" ht="18">
      <c r="A3875" s="14"/>
      <c r="B3875" s="14"/>
      <c r="C3875" s="14"/>
      <c r="D3875" s="14"/>
      <c r="E3875" s="14"/>
      <c r="F3875" s="14"/>
      <c r="G3875" s="14"/>
      <c r="H3875" s="14"/>
      <c r="I3875" s="14"/>
      <c r="J3875" s="14"/>
      <c r="K3875" s="14"/>
      <c r="L3875" s="14"/>
      <c r="M3875" s="14"/>
    </row>
    <row r="3876" spans="1:13" ht="18">
      <c r="A3876" s="14"/>
      <c r="B3876" s="14"/>
      <c r="C3876" s="14"/>
      <c r="D3876" s="14"/>
      <c r="E3876" s="14"/>
      <c r="F3876" s="14"/>
      <c r="G3876" s="14"/>
      <c r="H3876" s="14"/>
      <c r="I3876" s="14"/>
      <c r="J3876" s="14"/>
      <c r="K3876" s="14"/>
      <c r="L3876" s="14"/>
      <c r="M3876" s="14"/>
    </row>
    <row r="3877" spans="1:13" ht="18">
      <c r="A3877" s="14"/>
      <c r="B3877" s="14"/>
      <c r="C3877" s="14"/>
      <c r="D3877" s="14"/>
      <c r="E3877" s="14"/>
      <c r="F3877" s="14"/>
      <c r="G3877" s="14"/>
      <c r="H3877" s="14"/>
      <c r="I3877" s="14"/>
      <c r="J3877" s="14"/>
      <c r="K3877" s="14"/>
      <c r="L3877" s="14"/>
      <c r="M3877" s="14"/>
    </row>
    <row r="3878" spans="1:13" ht="18">
      <c r="A3878" s="14"/>
      <c r="B3878" s="14"/>
      <c r="C3878" s="14"/>
      <c r="D3878" s="14"/>
      <c r="E3878" s="14"/>
      <c r="F3878" s="14"/>
      <c r="G3878" s="14"/>
      <c r="H3878" s="14"/>
      <c r="I3878" s="14"/>
      <c r="J3878" s="14"/>
      <c r="K3878" s="14"/>
      <c r="L3878" s="14"/>
      <c r="M3878" s="14"/>
    </row>
    <row r="3879" spans="1:13" ht="18">
      <c r="A3879" s="14"/>
      <c r="B3879" s="14"/>
      <c r="C3879" s="14"/>
      <c r="D3879" s="14"/>
      <c r="E3879" s="14"/>
      <c r="F3879" s="14"/>
      <c r="G3879" s="14"/>
      <c r="H3879" s="14"/>
      <c r="I3879" s="14"/>
      <c r="J3879" s="14"/>
      <c r="K3879" s="14"/>
      <c r="L3879" s="14"/>
      <c r="M3879" s="14"/>
    </row>
    <row r="3880" spans="1:13" ht="18">
      <c r="A3880" s="14"/>
      <c r="B3880" s="14"/>
      <c r="C3880" s="14"/>
      <c r="D3880" s="14"/>
      <c r="E3880" s="14"/>
      <c r="F3880" s="14"/>
      <c r="G3880" s="14"/>
      <c r="H3880" s="14"/>
      <c r="I3880" s="14"/>
      <c r="J3880" s="14"/>
      <c r="K3880" s="14"/>
      <c r="L3880" s="14"/>
      <c r="M3880" s="14"/>
    </row>
    <row r="3881" spans="1:13" ht="18">
      <c r="A3881" s="14"/>
      <c r="B3881" s="14"/>
      <c r="C3881" s="14"/>
      <c r="D3881" s="14"/>
      <c r="E3881" s="14"/>
      <c r="F3881" s="14"/>
      <c r="G3881" s="14"/>
      <c r="H3881" s="14"/>
      <c r="I3881" s="14"/>
      <c r="J3881" s="14"/>
      <c r="K3881" s="14"/>
      <c r="L3881" s="14"/>
      <c r="M3881" s="14"/>
    </row>
    <row r="3882" spans="1:13" ht="18">
      <c r="A3882" s="14"/>
      <c r="B3882" s="14"/>
      <c r="C3882" s="14"/>
      <c r="D3882" s="14"/>
      <c r="E3882" s="14"/>
      <c r="F3882" s="14"/>
      <c r="G3882" s="14"/>
      <c r="H3882" s="14"/>
      <c r="I3882" s="14"/>
      <c r="J3882" s="14"/>
      <c r="K3882" s="14"/>
      <c r="L3882" s="14"/>
      <c r="M3882" s="14"/>
    </row>
    <row r="3883" spans="1:13" ht="18">
      <c r="A3883" s="14"/>
      <c r="B3883" s="14"/>
      <c r="C3883" s="14"/>
      <c r="D3883" s="14"/>
      <c r="E3883" s="14"/>
      <c r="F3883" s="14"/>
      <c r="G3883" s="14"/>
      <c r="H3883" s="14"/>
      <c r="I3883" s="14"/>
      <c r="J3883" s="14"/>
      <c r="K3883" s="14"/>
      <c r="L3883" s="14"/>
      <c r="M3883" s="14"/>
    </row>
    <row r="3884" spans="1:13" ht="18">
      <c r="A3884" s="14"/>
      <c r="B3884" s="14"/>
      <c r="C3884" s="14"/>
      <c r="D3884" s="14"/>
      <c r="E3884" s="14"/>
      <c r="F3884" s="14"/>
      <c r="G3884" s="14"/>
      <c r="H3884" s="14"/>
      <c r="I3884" s="14"/>
      <c r="J3884" s="14"/>
      <c r="K3884" s="14"/>
      <c r="L3884" s="14"/>
      <c r="M3884" s="14"/>
    </row>
    <row r="3885" spans="1:13" ht="18">
      <c r="A3885" s="14"/>
      <c r="B3885" s="14"/>
      <c r="C3885" s="14"/>
      <c r="D3885" s="14"/>
      <c r="E3885" s="14"/>
      <c r="F3885" s="14"/>
      <c r="G3885" s="14"/>
      <c r="H3885" s="14"/>
      <c r="I3885" s="14"/>
      <c r="J3885" s="14"/>
      <c r="K3885" s="14"/>
      <c r="L3885" s="14"/>
      <c r="M3885" s="14"/>
    </row>
    <row r="3886" spans="1:13" ht="18">
      <c r="A3886" s="14"/>
      <c r="B3886" s="14"/>
      <c r="C3886" s="14"/>
      <c r="D3886" s="14"/>
      <c r="E3886" s="14"/>
      <c r="F3886" s="14"/>
      <c r="G3886" s="14"/>
      <c r="H3886" s="14"/>
      <c r="I3886" s="14"/>
      <c r="J3886" s="14"/>
      <c r="K3886" s="14"/>
      <c r="L3886" s="14"/>
      <c r="M3886" s="14"/>
    </row>
    <row r="3887" spans="1:13" ht="18">
      <c r="A3887" s="14"/>
      <c r="B3887" s="14"/>
      <c r="C3887" s="14"/>
      <c r="D3887" s="14"/>
      <c r="E3887" s="14"/>
      <c r="F3887" s="14"/>
      <c r="G3887" s="14"/>
      <c r="H3887" s="14"/>
      <c r="I3887" s="14"/>
      <c r="J3887" s="14"/>
      <c r="K3887" s="14"/>
      <c r="L3887" s="14"/>
      <c r="M3887" s="14"/>
    </row>
    <row r="3888" spans="1:13" ht="18">
      <c r="A3888" s="14"/>
      <c r="B3888" s="14"/>
      <c r="C3888" s="14"/>
      <c r="D3888" s="14"/>
      <c r="E3888" s="14"/>
      <c r="F3888" s="14"/>
      <c r="G3888" s="14"/>
      <c r="H3888" s="14"/>
      <c r="I3888" s="14"/>
      <c r="J3888" s="14"/>
      <c r="K3888" s="14"/>
      <c r="L3888" s="14"/>
      <c r="M3888" s="14"/>
    </row>
    <row r="3889" spans="1:13" ht="18">
      <c r="A3889" s="14"/>
      <c r="B3889" s="14"/>
      <c r="C3889" s="14"/>
      <c r="D3889" s="14"/>
      <c r="E3889" s="14"/>
      <c r="F3889" s="14"/>
      <c r="G3889" s="14"/>
      <c r="H3889" s="14"/>
      <c r="I3889" s="14"/>
      <c r="J3889" s="14"/>
      <c r="K3889" s="14"/>
      <c r="L3889" s="14"/>
      <c r="M3889" s="14"/>
    </row>
    <row r="3890" spans="1:13" ht="18">
      <c r="A3890" s="14"/>
      <c r="B3890" s="14"/>
      <c r="C3890" s="14"/>
      <c r="D3890" s="14"/>
      <c r="E3890" s="14"/>
      <c r="F3890" s="14"/>
      <c r="G3890" s="14"/>
      <c r="H3890" s="14"/>
      <c r="I3890" s="14"/>
      <c r="J3890" s="14"/>
      <c r="K3890" s="14"/>
      <c r="L3890" s="14"/>
      <c r="M3890" s="14"/>
    </row>
    <row r="3891" spans="1:13" ht="18">
      <c r="A3891" s="14"/>
      <c r="B3891" s="14"/>
      <c r="C3891" s="14"/>
      <c r="D3891" s="14"/>
      <c r="E3891" s="14"/>
      <c r="F3891" s="14"/>
      <c r="G3891" s="14"/>
      <c r="H3891" s="14"/>
      <c r="I3891" s="14"/>
      <c r="J3891" s="14"/>
      <c r="K3891" s="14"/>
      <c r="L3891" s="14"/>
      <c r="M3891" s="14"/>
    </row>
    <row r="3892" spans="1:13" ht="18">
      <c r="A3892" s="14"/>
      <c r="B3892" s="14"/>
      <c r="C3892" s="14"/>
      <c r="D3892" s="14"/>
      <c r="E3892" s="14"/>
      <c r="F3892" s="14"/>
      <c r="G3892" s="14"/>
      <c r="H3892" s="14"/>
      <c r="I3892" s="14"/>
      <c r="J3892" s="14"/>
      <c r="K3892" s="14"/>
      <c r="L3892" s="14"/>
      <c r="M3892" s="14"/>
    </row>
    <row r="3893" spans="1:13" ht="18">
      <c r="A3893" s="14"/>
      <c r="B3893" s="14"/>
      <c r="C3893" s="14"/>
      <c r="D3893" s="14"/>
      <c r="E3893" s="14"/>
      <c r="F3893" s="14"/>
      <c r="G3893" s="14"/>
      <c r="H3893" s="14"/>
      <c r="I3893" s="14"/>
      <c r="J3893" s="14"/>
      <c r="K3893" s="14"/>
      <c r="L3893" s="14"/>
      <c r="M3893" s="14"/>
    </row>
    <row r="3894" spans="1:13" ht="18">
      <c r="A3894" s="14"/>
      <c r="B3894" s="14"/>
      <c r="C3894" s="14"/>
      <c r="D3894" s="14"/>
      <c r="E3894" s="14"/>
      <c r="F3894" s="14"/>
      <c r="G3894" s="14"/>
      <c r="H3894" s="14"/>
      <c r="I3894" s="14"/>
      <c r="J3894" s="14"/>
      <c r="K3894" s="14"/>
      <c r="L3894" s="14"/>
      <c r="M3894" s="14"/>
    </row>
    <row r="3895" spans="1:13" ht="18">
      <c r="A3895" s="14"/>
      <c r="B3895" s="14"/>
      <c r="C3895" s="14"/>
      <c r="D3895" s="14"/>
      <c r="E3895" s="14"/>
      <c r="F3895" s="14"/>
      <c r="G3895" s="14"/>
      <c r="H3895" s="14"/>
      <c r="I3895" s="14"/>
      <c r="J3895" s="14"/>
      <c r="K3895" s="14"/>
      <c r="L3895" s="14"/>
      <c r="M3895" s="14"/>
    </row>
    <row r="3896" spans="1:13" ht="18">
      <c r="A3896" s="14"/>
      <c r="B3896" s="14"/>
      <c r="C3896" s="14"/>
      <c r="D3896" s="14"/>
      <c r="E3896" s="14"/>
      <c r="F3896" s="14"/>
      <c r="G3896" s="14"/>
      <c r="H3896" s="14"/>
      <c r="I3896" s="14"/>
      <c r="J3896" s="14"/>
      <c r="K3896" s="14"/>
      <c r="L3896" s="14"/>
      <c r="M3896" s="14"/>
    </row>
    <row r="3897" spans="1:13" ht="18">
      <c r="A3897" s="14"/>
      <c r="B3897" s="14"/>
      <c r="C3897" s="14"/>
      <c r="D3897" s="14"/>
      <c r="E3897" s="14"/>
      <c r="F3897" s="14"/>
      <c r="G3897" s="14"/>
      <c r="H3897" s="14"/>
      <c r="I3897" s="14"/>
      <c r="J3897" s="14"/>
      <c r="K3897" s="14"/>
      <c r="L3897" s="14"/>
      <c r="M3897" s="14"/>
    </row>
    <row r="3898" spans="1:13" ht="18">
      <c r="A3898" s="14"/>
      <c r="B3898" s="14"/>
      <c r="C3898" s="14"/>
      <c r="D3898" s="14"/>
      <c r="E3898" s="14"/>
      <c r="F3898" s="14"/>
      <c r="G3898" s="14"/>
      <c r="H3898" s="14"/>
      <c r="I3898" s="14"/>
      <c r="J3898" s="14"/>
      <c r="K3898" s="14"/>
      <c r="L3898" s="14"/>
      <c r="M3898" s="14"/>
    </row>
    <row r="3899" spans="1:13" ht="18">
      <c r="A3899" s="14"/>
      <c r="B3899" s="14"/>
      <c r="C3899" s="14"/>
      <c r="D3899" s="14"/>
      <c r="E3899" s="14"/>
      <c r="F3899" s="14"/>
      <c r="G3899" s="14"/>
      <c r="H3899" s="14"/>
      <c r="I3899" s="14"/>
      <c r="J3899" s="14"/>
      <c r="K3899" s="14"/>
      <c r="L3899" s="14"/>
      <c r="M3899" s="14"/>
    </row>
    <row r="3900" spans="1:13" ht="18">
      <c r="A3900" s="14"/>
      <c r="B3900" s="14"/>
      <c r="C3900" s="14"/>
      <c r="D3900" s="14"/>
      <c r="E3900" s="14"/>
      <c r="F3900" s="14"/>
      <c r="G3900" s="14"/>
      <c r="H3900" s="14"/>
      <c r="I3900" s="14"/>
      <c r="J3900" s="14"/>
      <c r="K3900" s="14"/>
      <c r="L3900" s="14"/>
      <c r="M3900" s="14"/>
    </row>
    <row r="3901" spans="1:13" ht="18">
      <c r="A3901" s="14"/>
      <c r="B3901" s="14"/>
      <c r="C3901" s="14"/>
      <c r="D3901" s="14"/>
      <c r="E3901" s="14"/>
      <c r="F3901" s="14"/>
      <c r="G3901" s="14"/>
      <c r="H3901" s="14"/>
      <c r="I3901" s="14"/>
      <c r="J3901" s="14"/>
      <c r="K3901" s="14"/>
      <c r="L3901" s="14"/>
      <c r="M3901" s="14"/>
    </row>
    <row r="3902" spans="1:13" ht="18">
      <c r="A3902" s="14"/>
      <c r="B3902" s="14"/>
      <c r="C3902" s="14"/>
      <c r="D3902" s="14"/>
      <c r="E3902" s="14"/>
      <c r="F3902" s="14"/>
      <c r="G3902" s="14"/>
      <c r="H3902" s="14"/>
      <c r="I3902" s="14"/>
      <c r="J3902" s="14"/>
      <c r="K3902" s="14"/>
      <c r="L3902" s="14"/>
      <c r="M3902" s="14"/>
    </row>
    <row r="3903" spans="1:13" ht="18">
      <c r="A3903" s="14"/>
      <c r="B3903" s="14"/>
      <c r="C3903" s="14"/>
      <c r="D3903" s="14"/>
      <c r="E3903" s="14"/>
      <c r="F3903" s="14"/>
      <c r="G3903" s="14"/>
      <c r="H3903" s="14"/>
      <c r="I3903" s="14"/>
      <c r="J3903" s="14"/>
      <c r="K3903" s="14"/>
      <c r="L3903" s="14"/>
      <c r="M3903" s="14"/>
    </row>
    <row r="3904" spans="1:13" ht="18">
      <c r="A3904" s="14"/>
      <c r="B3904" s="14"/>
      <c r="C3904" s="14"/>
      <c r="D3904" s="14"/>
      <c r="E3904" s="14"/>
      <c r="F3904" s="14"/>
      <c r="G3904" s="14"/>
      <c r="H3904" s="14"/>
      <c r="I3904" s="14"/>
      <c r="J3904" s="14"/>
      <c r="K3904" s="14"/>
      <c r="L3904" s="14"/>
      <c r="M3904" s="14"/>
    </row>
    <row r="3905" spans="1:13" ht="18">
      <c r="A3905" s="14"/>
      <c r="B3905" s="14"/>
      <c r="C3905" s="14"/>
      <c r="D3905" s="14"/>
      <c r="E3905" s="14"/>
      <c r="F3905" s="14"/>
      <c r="G3905" s="14"/>
      <c r="H3905" s="14"/>
      <c r="I3905" s="14"/>
      <c r="J3905" s="14"/>
      <c r="K3905" s="14"/>
      <c r="L3905" s="14"/>
      <c r="M3905" s="14"/>
    </row>
    <row r="3906" spans="1:13" ht="18">
      <c r="A3906" s="14"/>
      <c r="B3906" s="14"/>
      <c r="C3906" s="14"/>
      <c r="D3906" s="14"/>
      <c r="E3906" s="14"/>
      <c r="F3906" s="14"/>
      <c r="G3906" s="14"/>
      <c r="H3906" s="14"/>
      <c r="I3906" s="14"/>
      <c r="J3906" s="14"/>
      <c r="K3906" s="14"/>
      <c r="L3906" s="14"/>
      <c r="M3906" s="14"/>
    </row>
    <row r="3907" spans="1:13" ht="18">
      <c r="A3907" s="14"/>
      <c r="B3907" s="14"/>
      <c r="C3907" s="14"/>
      <c r="D3907" s="14"/>
      <c r="E3907" s="14"/>
      <c r="F3907" s="14"/>
      <c r="G3907" s="14"/>
      <c r="H3907" s="14"/>
      <c r="I3907" s="14"/>
      <c r="J3907" s="14"/>
      <c r="K3907" s="14"/>
      <c r="L3907" s="14"/>
      <c r="M3907" s="14"/>
    </row>
    <row r="3908" spans="1:13" ht="18">
      <c r="A3908" s="14"/>
      <c r="B3908" s="14"/>
      <c r="C3908" s="14"/>
      <c r="D3908" s="14"/>
      <c r="E3908" s="14"/>
      <c r="F3908" s="14"/>
      <c r="G3908" s="14"/>
      <c r="H3908" s="14"/>
      <c r="I3908" s="14"/>
      <c r="J3908" s="14"/>
      <c r="K3908" s="14"/>
      <c r="L3908" s="14"/>
      <c r="M3908" s="14"/>
    </row>
    <row r="3909" spans="1:13" ht="18">
      <c r="A3909" s="14"/>
      <c r="B3909" s="14"/>
      <c r="C3909" s="14"/>
      <c r="D3909" s="14"/>
      <c r="E3909" s="14"/>
      <c r="F3909" s="14"/>
      <c r="G3909" s="14"/>
      <c r="H3909" s="14"/>
      <c r="I3909" s="14"/>
      <c r="J3909" s="14"/>
      <c r="K3909" s="14"/>
      <c r="L3909" s="14"/>
      <c r="M3909" s="14"/>
    </row>
    <row r="3910" spans="1:13" ht="18">
      <c r="A3910" s="14"/>
      <c r="B3910" s="14"/>
      <c r="C3910" s="14"/>
      <c r="D3910" s="14"/>
      <c r="E3910" s="14"/>
      <c r="F3910" s="14"/>
      <c r="G3910" s="14"/>
      <c r="H3910" s="14"/>
      <c r="I3910" s="14"/>
      <c r="J3910" s="14"/>
      <c r="K3910" s="14"/>
      <c r="L3910" s="14"/>
      <c r="M3910" s="14"/>
    </row>
    <row r="3911" spans="1:13" ht="18">
      <c r="A3911" s="14"/>
      <c r="B3911" s="14"/>
      <c r="C3911" s="14"/>
      <c r="D3911" s="14"/>
      <c r="E3911" s="14"/>
      <c r="F3911" s="14"/>
      <c r="G3911" s="14"/>
      <c r="H3911" s="14"/>
      <c r="I3911" s="14"/>
      <c r="J3911" s="14"/>
      <c r="K3911" s="14"/>
      <c r="L3911" s="14"/>
      <c r="M3911" s="14"/>
    </row>
    <row r="3912" spans="1:13" ht="18">
      <c r="A3912" s="14"/>
      <c r="B3912" s="14"/>
      <c r="C3912" s="14"/>
      <c r="D3912" s="14"/>
      <c r="E3912" s="14"/>
      <c r="F3912" s="14"/>
      <c r="G3912" s="14"/>
      <c r="H3912" s="14"/>
      <c r="I3912" s="14"/>
      <c r="J3912" s="14"/>
      <c r="K3912" s="14"/>
      <c r="L3912" s="14"/>
      <c r="M3912" s="14"/>
    </row>
    <row r="3913" spans="1:13" ht="18">
      <c r="A3913" s="14"/>
      <c r="B3913" s="14"/>
      <c r="C3913" s="14"/>
      <c r="D3913" s="14"/>
      <c r="E3913" s="14"/>
      <c r="F3913" s="14"/>
      <c r="G3913" s="14"/>
      <c r="H3913" s="14"/>
      <c r="I3913" s="14"/>
      <c r="J3913" s="14"/>
      <c r="K3913" s="14"/>
      <c r="L3913" s="14"/>
      <c r="M3913" s="14"/>
    </row>
    <row r="3914" spans="1:13" ht="18">
      <c r="A3914" s="14"/>
      <c r="B3914" s="14"/>
      <c r="C3914" s="14"/>
      <c r="D3914" s="14"/>
      <c r="E3914" s="14"/>
      <c r="F3914" s="14"/>
      <c r="G3914" s="14"/>
      <c r="H3914" s="14"/>
      <c r="I3914" s="14"/>
      <c r="J3914" s="14"/>
      <c r="K3914" s="14"/>
      <c r="L3914" s="14"/>
      <c r="M3914" s="14"/>
    </row>
    <row r="3915" spans="1:13" ht="18">
      <c r="A3915" s="14"/>
      <c r="B3915" s="14"/>
      <c r="C3915" s="14"/>
      <c r="D3915" s="14"/>
      <c r="E3915" s="14"/>
      <c r="F3915" s="14"/>
      <c r="G3915" s="14"/>
      <c r="H3915" s="14"/>
      <c r="I3915" s="14"/>
      <c r="J3915" s="14"/>
      <c r="K3915" s="14"/>
      <c r="L3915" s="14"/>
      <c r="M3915" s="14"/>
    </row>
    <row r="3916" spans="1:13" ht="18">
      <c r="A3916" s="14"/>
      <c r="B3916" s="14"/>
      <c r="C3916" s="14"/>
      <c r="D3916" s="14"/>
      <c r="E3916" s="14"/>
      <c r="F3916" s="14"/>
      <c r="G3916" s="14"/>
      <c r="H3916" s="14"/>
      <c r="I3916" s="14"/>
      <c r="J3916" s="14"/>
      <c r="K3916" s="14"/>
      <c r="L3916" s="14"/>
      <c r="M3916" s="14"/>
    </row>
    <row r="3917" spans="1:13" ht="18">
      <c r="A3917" s="14"/>
      <c r="B3917" s="14"/>
      <c r="C3917" s="14"/>
      <c r="D3917" s="14"/>
      <c r="E3917" s="14"/>
      <c r="F3917" s="14"/>
      <c r="G3917" s="14"/>
      <c r="H3917" s="14"/>
      <c r="I3917" s="14"/>
      <c r="J3917" s="14"/>
      <c r="K3917" s="14"/>
      <c r="L3917" s="14"/>
      <c r="M3917" s="14"/>
    </row>
    <row r="3918" spans="1:13" ht="18">
      <c r="A3918" s="14"/>
      <c r="B3918" s="14"/>
      <c r="C3918" s="14"/>
      <c r="D3918" s="14"/>
      <c r="E3918" s="14"/>
      <c r="F3918" s="14"/>
      <c r="G3918" s="14"/>
      <c r="H3918" s="14"/>
      <c r="I3918" s="14"/>
      <c r="J3918" s="14"/>
      <c r="K3918" s="14"/>
      <c r="L3918" s="14"/>
      <c r="M3918" s="14"/>
    </row>
    <row r="3919" spans="1:13" ht="18">
      <c r="A3919" s="14"/>
      <c r="B3919" s="14"/>
      <c r="C3919" s="14"/>
      <c r="D3919" s="14"/>
      <c r="E3919" s="14"/>
      <c r="F3919" s="14"/>
      <c r="G3919" s="14"/>
      <c r="H3919" s="14"/>
      <c r="I3919" s="14"/>
      <c r="J3919" s="14"/>
      <c r="K3919" s="14"/>
      <c r="L3919" s="14"/>
      <c r="M3919" s="14"/>
    </row>
    <row r="3920" spans="1:13" ht="18">
      <c r="A3920" s="14"/>
      <c r="B3920" s="14"/>
      <c r="C3920" s="14"/>
      <c r="D3920" s="14"/>
      <c r="E3920" s="14"/>
      <c r="F3920" s="14"/>
      <c r="G3920" s="14"/>
      <c r="H3920" s="14"/>
      <c r="I3920" s="14"/>
      <c r="J3920" s="14"/>
      <c r="K3920" s="14"/>
      <c r="L3920" s="14"/>
      <c r="M3920" s="14"/>
    </row>
    <row r="3921" spans="1:13" ht="18">
      <c r="A3921" s="14"/>
      <c r="B3921" s="14"/>
      <c r="C3921" s="14"/>
      <c r="D3921" s="14"/>
      <c r="E3921" s="14"/>
      <c r="F3921" s="14"/>
      <c r="G3921" s="14"/>
      <c r="H3921" s="14"/>
      <c r="I3921" s="14"/>
      <c r="J3921" s="14"/>
      <c r="K3921" s="14"/>
      <c r="L3921" s="14"/>
      <c r="M3921" s="14"/>
    </row>
    <row r="3922" spans="1:13" ht="18">
      <c r="A3922" s="14"/>
      <c r="B3922" s="14"/>
      <c r="C3922" s="14"/>
      <c r="D3922" s="14"/>
      <c r="E3922" s="14"/>
      <c r="F3922" s="14"/>
      <c r="G3922" s="14"/>
      <c r="H3922" s="14"/>
      <c r="I3922" s="14"/>
      <c r="J3922" s="14"/>
      <c r="K3922" s="14"/>
      <c r="L3922" s="14"/>
      <c r="M3922" s="14"/>
    </row>
    <row r="3923" spans="1:13" ht="18">
      <c r="A3923" s="14"/>
      <c r="B3923" s="14"/>
      <c r="C3923" s="14"/>
      <c r="D3923" s="14"/>
      <c r="E3923" s="14"/>
      <c r="F3923" s="14"/>
      <c r="G3923" s="14"/>
      <c r="H3923" s="14"/>
      <c r="I3923" s="14"/>
      <c r="J3923" s="14"/>
      <c r="K3923" s="14"/>
      <c r="L3923" s="14"/>
      <c r="M3923" s="14"/>
    </row>
    <row r="3924" spans="1:13" ht="18">
      <c r="A3924" s="14"/>
      <c r="B3924" s="14"/>
      <c r="C3924" s="14"/>
      <c r="D3924" s="14"/>
      <c r="E3924" s="14"/>
      <c r="F3924" s="14"/>
      <c r="G3924" s="14"/>
      <c r="H3924" s="14"/>
      <c r="I3924" s="14"/>
      <c r="J3924" s="14"/>
      <c r="K3924" s="14"/>
      <c r="L3924" s="14"/>
      <c r="M3924" s="14"/>
    </row>
    <row r="3925" spans="1:13" ht="18">
      <c r="A3925" s="14"/>
      <c r="B3925" s="14"/>
      <c r="C3925" s="14"/>
      <c r="D3925" s="14"/>
      <c r="E3925" s="14"/>
      <c r="F3925" s="14"/>
      <c r="G3925" s="14"/>
      <c r="H3925" s="14"/>
      <c r="I3925" s="14"/>
      <c r="J3925" s="14"/>
      <c r="K3925" s="14"/>
      <c r="L3925" s="14"/>
      <c r="M3925" s="14"/>
    </row>
    <row r="3926" spans="1:13" ht="18">
      <c r="A3926" s="14"/>
      <c r="B3926" s="14"/>
      <c r="C3926" s="14"/>
      <c r="D3926" s="14"/>
      <c r="E3926" s="14"/>
      <c r="F3926" s="14"/>
      <c r="G3926" s="14"/>
      <c r="H3926" s="14"/>
      <c r="I3926" s="14"/>
      <c r="J3926" s="14"/>
      <c r="K3926" s="14"/>
      <c r="L3926" s="14"/>
      <c r="M3926" s="14"/>
    </row>
    <row r="3927" spans="1:13" ht="18">
      <c r="A3927" s="14"/>
      <c r="B3927" s="14"/>
      <c r="C3927" s="14"/>
      <c r="D3927" s="14"/>
      <c r="E3927" s="14"/>
      <c r="F3927" s="14"/>
      <c r="G3927" s="14"/>
      <c r="H3927" s="14"/>
      <c r="I3927" s="14"/>
      <c r="J3927" s="14"/>
      <c r="K3927" s="14"/>
      <c r="L3927" s="14"/>
      <c r="M3927" s="14"/>
    </row>
    <row r="3928" spans="1:13" ht="18">
      <c r="A3928" s="14"/>
      <c r="B3928" s="14"/>
      <c r="C3928" s="14"/>
      <c r="D3928" s="14"/>
      <c r="E3928" s="14"/>
      <c r="F3928" s="14"/>
      <c r="G3928" s="14"/>
      <c r="H3928" s="14"/>
      <c r="I3928" s="14"/>
      <c r="J3928" s="14"/>
      <c r="K3928" s="14"/>
      <c r="L3928" s="14"/>
      <c r="M3928" s="14"/>
    </row>
    <row r="3929" spans="1:13" ht="18">
      <c r="A3929" s="14"/>
      <c r="B3929" s="14"/>
      <c r="C3929" s="14"/>
      <c r="D3929" s="14"/>
      <c r="E3929" s="14"/>
      <c r="F3929" s="14"/>
      <c r="G3929" s="14"/>
      <c r="H3929" s="14"/>
      <c r="I3929" s="14"/>
      <c r="J3929" s="14"/>
      <c r="K3929" s="14"/>
      <c r="L3929" s="14"/>
      <c r="M3929" s="14"/>
    </row>
    <row r="3930" spans="1:13" ht="18">
      <c r="A3930" s="14"/>
      <c r="B3930" s="14"/>
      <c r="C3930" s="14"/>
      <c r="D3930" s="14"/>
      <c r="E3930" s="14"/>
      <c r="F3930" s="14"/>
      <c r="G3930" s="14"/>
      <c r="H3930" s="14"/>
      <c r="I3930" s="14"/>
      <c r="J3930" s="14"/>
      <c r="K3930" s="14"/>
      <c r="L3930" s="14"/>
      <c r="M3930" s="14"/>
    </row>
    <row r="3931" spans="1:13" ht="18">
      <c r="A3931" s="14"/>
      <c r="B3931" s="14"/>
      <c r="C3931" s="14"/>
      <c r="D3931" s="14"/>
      <c r="E3931" s="14"/>
      <c r="F3931" s="14"/>
      <c r="G3931" s="14"/>
      <c r="H3931" s="14"/>
      <c r="I3931" s="14"/>
      <c r="J3931" s="14"/>
      <c r="K3931" s="14"/>
      <c r="L3931" s="14"/>
      <c r="M3931" s="14"/>
    </row>
    <row r="3932" spans="1:13" ht="18">
      <c r="A3932" s="14"/>
      <c r="B3932" s="14"/>
      <c r="C3932" s="14"/>
      <c r="D3932" s="14"/>
      <c r="E3932" s="14"/>
      <c r="F3932" s="14"/>
      <c r="G3932" s="14"/>
      <c r="H3932" s="14"/>
      <c r="I3932" s="14"/>
      <c r="J3932" s="14"/>
      <c r="K3932" s="14"/>
      <c r="L3932" s="14"/>
      <c r="M3932" s="14"/>
    </row>
    <row r="3933" spans="1:13" ht="18">
      <c r="A3933" s="14"/>
      <c r="B3933" s="14"/>
      <c r="C3933" s="14"/>
      <c r="D3933" s="14"/>
      <c r="E3933" s="14"/>
      <c r="F3933" s="14"/>
      <c r="G3933" s="14"/>
      <c r="H3933" s="14"/>
      <c r="I3933" s="14"/>
      <c r="J3933" s="14"/>
      <c r="K3933" s="14"/>
      <c r="L3933" s="14"/>
      <c r="M3933" s="14"/>
    </row>
    <row r="3934" spans="1:13" ht="18">
      <c r="A3934" s="14"/>
      <c r="B3934" s="14"/>
      <c r="C3934" s="14"/>
      <c r="D3934" s="14"/>
      <c r="E3934" s="14"/>
      <c r="F3934" s="14"/>
      <c r="G3934" s="14"/>
      <c r="H3934" s="14"/>
      <c r="I3934" s="14"/>
      <c r="J3934" s="14"/>
      <c r="K3934" s="14"/>
      <c r="L3934" s="14"/>
      <c r="M3934" s="14"/>
    </row>
    <row r="3935" spans="1:13" ht="18">
      <c r="A3935" s="14"/>
      <c r="B3935" s="14"/>
      <c r="C3935" s="14"/>
      <c r="D3935" s="14"/>
      <c r="E3935" s="14"/>
      <c r="F3935" s="14"/>
      <c r="G3935" s="14"/>
      <c r="H3935" s="14"/>
      <c r="I3935" s="14"/>
      <c r="J3935" s="14"/>
      <c r="K3935" s="14"/>
      <c r="L3935" s="14"/>
      <c r="M3935" s="14"/>
    </row>
    <row r="3936" spans="1:13" ht="18">
      <c r="A3936" s="14"/>
      <c r="B3936" s="14"/>
      <c r="C3936" s="14"/>
      <c r="D3936" s="14"/>
      <c r="E3936" s="14"/>
      <c r="F3936" s="14"/>
      <c r="G3936" s="14"/>
      <c r="H3936" s="14"/>
      <c r="I3936" s="14"/>
      <c r="J3936" s="14"/>
      <c r="K3936" s="14"/>
      <c r="L3936" s="14"/>
      <c r="M3936" s="14"/>
    </row>
    <row r="3937" spans="1:13" ht="18">
      <c r="A3937" s="14"/>
      <c r="B3937" s="14"/>
      <c r="C3937" s="14"/>
      <c r="D3937" s="14"/>
      <c r="E3937" s="14"/>
      <c r="F3937" s="14"/>
      <c r="G3937" s="14"/>
      <c r="H3937" s="14"/>
      <c r="I3937" s="14"/>
      <c r="J3937" s="14"/>
      <c r="K3937" s="14"/>
      <c r="L3937" s="14"/>
      <c r="M3937" s="14"/>
    </row>
    <row r="3938" spans="1:13" ht="18">
      <c r="A3938" s="14"/>
      <c r="B3938" s="14"/>
      <c r="C3938" s="14"/>
      <c r="D3938" s="14"/>
      <c r="E3938" s="14"/>
      <c r="F3938" s="14"/>
      <c r="G3938" s="14"/>
      <c r="H3938" s="14"/>
      <c r="I3938" s="14"/>
      <c r="J3938" s="14"/>
      <c r="K3938" s="14"/>
      <c r="L3938" s="14"/>
      <c r="M3938" s="14"/>
    </row>
    <row r="3939" spans="1:13" ht="18">
      <c r="A3939" s="14"/>
      <c r="B3939" s="14"/>
      <c r="C3939" s="14"/>
      <c r="D3939" s="14"/>
      <c r="E3939" s="14"/>
      <c r="F3939" s="14"/>
      <c r="G3939" s="14"/>
      <c r="H3939" s="14"/>
      <c r="I3939" s="14"/>
      <c r="J3939" s="14"/>
      <c r="K3939" s="14"/>
      <c r="L3939" s="14"/>
      <c r="M3939" s="14"/>
    </row>
    <row r="3940" spans="1:13" ht="18">
      <c r="A3940" s="14"/>
      <c r="B3940" s="14"/>
      <c r="C3940" s="14"/>
      <c r="D3940" s="14"/>
      <c r="E3940" s="14"/>
      <c r="F3940" s="14"/>
      <c r="G3940" s="14"/>
      <c r="H3940" s="14"/>
      <c r="I3940" s="14"/>
      <c r="J3940" s="14"/>
      <c r="K3940" s="14"/>
      <c r="L3940" s="14"/>
      <c r="M3940" s="14"/>
    </row>
    <row r="3941" spans="1:13" ht="18">
      <c r="A3941" s="14"/>
      <c r="B3941" s="14"/>
      <c r="C3941" s="14"/>
      <c r="D3941" s="14"/>
      <c r="E3941" s="14"/>
      <c r="F3941" s="14"/>
      <c r="G3941" s="14"/>
      <c r="H3941" s="14"/>
      <c r="I3941" s="14"/>
      <c r="J3941" s="14"/>
      <c r="K3941" s="14"/>
      <c r="L3941" s="14"/>
      <c r="M3941" s="14"/>
    </row>
    <row r="3942" spans="1:13" ht="18">
      <c r="A3942" s="14"/>
      <c r="B3942" s="14"/>
      <c r="C3942" s="14"/>
      <c r="D3942" s="14"/>
      <c r="E3942" s="14"/>
      <c r="F3942" s="14"/>
      <c r="G3942" s="14"/>
      <c r="H3942" s="14"/>
      <c r="I3942" s="14"/>
      <c r="J3942" s="14"/>
      <c r="K3942" s="14"/>
      <c r="L3942" s="14"/>
      <c r="M3942" s="14"/>
    </row>
    <row r="3943" spans="1:13" ht="18">
      <c r="A3943" s="14"/>
      <c r="B3943" s="14"/>
      <c r="C3943" s="14"/>
      <c r="D3943" s="14"/>
      <c r="E3943" s="14"/>
      <c r="F3943" s="14"/>
      <c r="G3943" s="14"/>
      <c r="H3943" s="14"/>
      <c r="I3943" s="14"/>
      <c r="J3943" s="14"/>
      <c r="K3943" s="14"/>
      <c r="L3943" s="14"/>
      <c r="M3943" s="14"/>
    </row>
    <row r="3944" spans="1:13" ht="18">
      <c r="A3944" s="14"/>
      <c r="B3944" s="14"/>
      <c r="C3944" s="14"/>
      <c r="D3944" s="14"/>
      <c r="E3944" s="14"/>
      <c r="F3944" s="14"/>
      <c r="G3944" s="14"/>
      <c r="H3944" s="14"/>
      <c r="I3944" s="14"/>
      <c r="J3944" s="14"/>
      <c r="K3944" s="14"/>
      <c r="L3944" s="14"/>
      <c r="M3944" s="14"/>
    </row>
    <row r="3945" spans="1:13" ht="18">
      <c r="A3945" s="14"/>
      <c r="B3945" s="14"/>
      <c r="C3945" s="14"/>
      <c r="D3945" s="14"/>
      <c r="E3945" s="14"/>
      <c r="F3945" s="14"/>
      <c r="G3945" s="14"/>
      <c r="H3945" s="14"/>
      <c r="I3945" s="14"/>
      <c r="J3945" s="14"/>
      <c r="K3945" s="14"/>
      <c r="L3945" s="14"/>
      <c r="M3945" s="14"/>
    </row>
    <row r="3946" spans="1:13" ht="18">
      <c r="A3946" s="14"/>
      <c r="B3946" s="14"/>
      <c r="C3946" s="14"/>
      <c r="D3946" s="14"/>
      <c r="E3946" s="14"/>
      <c r="F3946" s="14"/>
      <c r="G3946" s="14"/>
      <c r="H3946" s="14"/>
      <c r="I3946" s="14"/>
      <c r="J3946" s="14"/>
      <c r="K3946" s="14"/>
      <c r="L3946" s="14"/>
      <c r="M3946" s="14"/>
    </row>
    <row r="3947" spans="1:13" ht="18">
      <c r="A3947" s="14"/>
      <c r="B3947" s="14"/>
      <c r="C3947" s="14"/>
      <c r="D3947" s="14"/>
      <c r="E3947" s="14"/>
      <c r="F3947" s="14"/>
      <c r="G3947" s="14"/>
      <c r="H3947" s="14"/>
      <c r="I3947" s="14"/>
      <c r="J3947" s="14"/>
      <c r="K3947" s="14"/>
      <c r="L3947" s="14"/>
      <c r="M3947" s="14"/>
    </row>
    <row r="3948" spans="1:13" ht="18">
      <c r="A3948" s="14"/>
      <c r="B3948" s="14"/>
      <c r="C3948" s="14"/>
      <c r="D3948" s="14"/>
      <c r="E3948" s="14"/>
      <c r="F3948" s="14"/>
      <c r="G3948" s="14"/>
      <c r="H3948" s="14"/>
      <c r="I3948" s="14"/>
      <c r="J3948" s="14"/>
      <c r="K3948" s="14"/>
      <c r="L3948" s="14"/>
      <c r="M3948" s="14"/>
    </row>
    <row r="3949" spans="1:13" ht="18">
      <c r="A3949" s="14"/>
      <c r="B3949" s="14"/>
      <c r="C3949" s="14"/>
      <c r="D3949" s="14"/>
      <c r="E3949" s="14"/>
      <c r="F3949" s="14"/>
      <c r="G3949" s="14"/>
      <c r="H3949" s="14"/>
      <c r="I3949" s="14"/>
      <c r="J3949" s="14"/>
      <c r="K3949" s="14"/>
      <c r="L3949" s="14"/>
      <c r="M3949" s="14"/>
    </row>
    <row r="3950" spans="1:13" ht="18">
      <c r="A3950" s="14"/>
      <c r="B3950" s="14"/>
      <c r="C3950" s="14"/>
      <c r="D3950" s="14"/>
      <c r="E3950" s="14"/>
      <c r="F3950" s="14"/>
      <c r="G3950" s="14"/>
      <c r="H3950" s="14"/>
      <c r="I3950" s="14"/>
      <c r="J3950" s="14"/>
      <c r="K3950" s="14"/>
      <c r="L3950" s="14"/>
      <c r="M3950" s="14"/>
    </row>
    <row r="3951" spans="1:13" ht="18">
      <c r="A3951" s="14"/>
      <c r="B3951" s="14"/>
      <c r="C3951" s="14"/>
      <c r="D3951" s="14"/>
      <c r="E3951" s="14"/>
      <c r="F3951" s="14"/>
      <c r="G3951" s="14"/>
      <c r="H3951" s="14"/>
      <c r="I3951" s="14"/>
      <c r="J3951" s="14"/>
      <c r="K3951" s="14"/>
      <c r="L3951" s="14"/>
      <c r="M3951" s="14"/>
    </row>
    <row r="3952" spans="1:13" ht="18">
      <c r="A3952" s="14"/>
      <c r="B3952" s="14"/>
      <c r="C3952" s="14"/>
      <c r="D3952" s="14"/>
      <c r="E3952" s="14"/>
      <c r="F3952" s="14"/>
      <c r="G3952" s="14"/>
      <c r="H3952" s="14"/>
      <c r="I3952" s="14"/>
      <c r="J3952" s="14"/>
      <c r="K3952" s="14"/>
      <c r="L3952" s="14"/>
      <c r="M3952" s="14"/>
    </row>
    <row r="3953" spans="1:13" ht="18">
      <c r="A3953" s="14"/>
      <c r="B3953" s="14"/>
      <c r="C3953" s="14"/>
      <c r="D3953" s="14"/>
      <c r="E3953" s="14"/>
      <c r="F3953" s="14"/>
      <c r="G3953" s="14"/>
      <c r="H3953" s="14"/>
      <c r="I3953" s="14"/>
      <c r="J3953" s="14"/>
      <c r="K3953" s="14"/>
      <c r="L3953" s="14"/>
      <c r="M3953" s="14"/>
    </row>
    <row r="3954" spans="1:13" ht="18">
      <c r="A3954" s="14"/>
      <c r="B3954" s="14"/>
      <c r="C3954" s="14"/>
      <c r="D3954" s="14"/>
      <c r="E3954" s="14"/>
      <c r="F3954" s="14"/>
      <c r="G3954" s="14"/>
      <c r="H3954" s="14"/>
      <c r="I3954" s="14"/>
      <c r="J3954" s="14"/>
      <c r="K3954" s="14"/>
      <c r="L3954" s="14"/>
      <c r="M3954" s="14"/>
    </row>
    <row r="3955" spans="1:13" ht="18">
      <c r="A3955" s="14"/>
      <c r="B3955" s="14"/>
      <c r="C3955" s="14"/>
      <c r="D3955" s="14"/>
      <c r="E3955" s="14"/>
      <c r="F3955" s="14"/>
      <c r="G3955" s="14"/>
      <c r="H3955" s="14"/>
      <c r="I3955" s="14"/>
      <c r="J3955" s="14"/>
      <c r="K3955" s="14"/>
      <c r="L3955" s="14"/>
      <c r="M3955" s="14"/>
    </row>
    <row r="3956" spans="1:13" ht="18">
      <c r="A3956" s="14"/>
      <c r="B3956" s="14"/>
      <c r="C3956" s="14"/>
      <c r="D3956" s="14"/>
      <c r="E3956" s="14"/>
      <c r="F3956" s="14"/>
      <c r="G3956" s="14"/>
      <c r="H3956" s="14"/>
      <c r="I3956" s="14"/>
      <c r="J3956" s="14"/>
      <c r="K3956" s="14"/>
      <c r="L3956" s="14"/>
      <c r="M3956" s="14"/>
    </row>
    <row r="3957" spans="1:13" ht="18">
      <c r="A3957" s="14"/>
      <c r="B3957" s="14"/>
      <c r="C3957" s="14"/>
      <c r="D3957" s="14"/>
      <c r="E3957" s="14"/>
      <c r="F3957" s="14"/>
      <c r="G3957" s="14"/>
      <c r="H3957" s="14"/>
      <c r="I3957" s="14"/>
      <c r="J3957" s="14"/>
      <c r="K3957" s="14"/>
      <c r="L3957" s="14"/>
      <c r="M3957" s="14"/>
    </row>
    <row r="3958" spans="1:13" ht="18">
      <c r="A3958" s="14"/>
      <c r="B3958" s="14"/>
      <c r="C3958" s="14"/>
      <c r="D3958" s="14"/>
      <c r="E3958" s="14"/>
      <c r="F3958" s="14"/>
      <c r="G3958" s="14"/>
      <c r="H3958" s="14"/>
      <c r="I3958" s="14"/>
      <c r="J3958" s="14"/>
      <c r="K3958" s="14"/>
      <c r="L3958" s="14"/>
      <c r="M3958" s="14"/>
    </row>
    <row r="3959" spans="1:13" ht="18">
      <c r="A3959" s="14"/>
      <c r="B3959" s="14"/>
      <c r="C3959" s="14"/>
      <c r="D3959" s="14"/>
      <c r="E3959" s="14"/>
      <c r="F3959" s="14"/>
      <c r="G3959" s="14"/>
      <c r="H3959" s="14"/>
      <c r="I3959" s="14"/>
      <c r="J3959" s="14"/>
      <c r="K3959" s="14"/>
      <c r="L3959" s="14"/>
      <c r="M3959" s="14"/>
    </row>
    <row r="3960" spans="1:13" ht="18">
      <c r="A3960" s="14"/>
      <c r="B3960" s="14"/>
      <c r="C3960" s="14"/>
      <c r="D3960" s="14"/>
      <c r="E3960" s="14"/>
      <c r="F3960" s="14"/>
      <c r="G3960" s="14"/>
      <c r="H3960" s="14"/>
      <c r="I3960" s="14"/>
      <c r="J3960" s="14"/>
      <c r="K3960" s="14"/>
      <c r="L3960" s="14"/>
      <c r="M3960" s="14"/>
    </row>
    <row r="3961" spans="1:13" ht="18">
      <c r="A3961" s="14"/>
      <c r="B3961" s="14"/>
      <c r="C3961" s="14"/>
      <c r="D3961" s="14"/>
      <c r="E3961" s="14"/>
      <c r="F3961" s="14"/>
      <c r="G3961" s="14"/>
      <c r="H3961" s="14"/>
      <c r="I3961" s="14"/>
      <c r="J3961" s="14"/>
      <c r="K3961" s="14"/>
      <c r="L3961" s="14"/>
      <c r="M3961" s="14"/>
    </row>
    <row r="3962" spans="1:13" ht="18">
      <c r="A3962" s="14"/>
      <c r="B3962" s="14"/>
      <c r="C3962" s="14"/>
      <c r="D3962" s="14"/>
      <c r="E3962" s="14"/>
      <c r="F3962" s="14"/>
      <c r="G3962" s="14"/>
      <c r="H3962" s="14"/>
      <c r="I3962" s="14"/>
      <c r="J3962" s="14"/>
      <c r="K3962" s="14"/>
      <c r="L3962" s="14"/>
      <c r="M3962" s="14"/>
    </row>
    <row r="3963" spans="1:13" ht="18">
      <c r="A3963" s="14"/>
      <c r="B3963" s="14"/>
      <c r="C3963" s="14"/>
      <c r="D3963" s="14"/>
      <c r="E3963" s="14"/>
      <c r="F3963" s="14"/>
      <c r="G3963" s="14"/>
      <c r="H3963" s="14"/>
      <c r="I3963" s="14"/>
      <c r="J3963" s="14"/>
      <c r="K3963" s="14"/>
      <c r="L3963" s="14"/>
      <c r="M3963" s="14"/>
    </row>
    <row r="3964" spans="1:13" ht="18">
      <c r="A3964" s="14"/>
      <c r="B3964" s="14"/>
      <c r="C3964" s="14"/>
      <c r="D3964" s="14"/>
      <c r="E3964" s="14"/>
      <c r="F3964" s="14"/>
      <c r="G3964" s="14"/>
      <c r="H3964" s="14"/>
      <c r="I3964" s="14"/>
      <c r="J3964" s="14"/>
      <c r="K3964" s="14"/>
      <c r="L3964" s="14"/>
      <c r="M3964" s="14"/>
    </row>
    <row r="3965" spans="1:13" ht="18">
      <c r="A3965" s="14"/>
      <c r="B3965" s="14"/>
      <c r="C3965" s="14"/>
      <c r="D3965" s="14"/>
      <c r="E3965" s="14"/>
      <c r="F3965" s="14"/>
      <c r="G3965" s="14"/>
      <c r="H3965" s="14"/>
      <c r="I3965" s="14"/>
      <c r="J3965" s="14"/>
      <c r="K3965" s="14"/>
      <c r="L3965" s="14"/>
      <c r="M3965" s="14"/>
    </row>
    <row r="3966" spans="1:13" ht="18">
      <c r="A3966" s="14"/>
      <c r="B3966" s="14"/>
      <c r="C3966" s="14"/>
      <c r="D3966" s="14"/>
      <c r="E3966" s="14"/>
      <c r="F3966" s="14"/>
      <c r="G3966" s="14"/>
      <c r="H3966" s="14"/>
      <c r="I3966" s="14"/>
      <c r="J3966" s="14"/>
      <c r="K3966" s="14"/>
      <c r="L3966" s="14"/>
      <c r="M3966" s="14"/>
    </row>
    <row r="3967" spans="1:13" ht="18">
      <c r="A3967" s="14"/>
      <c r="B3967" s="14"/>
      <c r="C3967" s="14"/>
      <c r="D3967" s="14"/>
      <c r="E3967" s="14"/>
      <c r="F3967" s="14"/>
      <c r="G3967" s="14"/>
      <c r="H3967" s="14"/>
      <c r="I3967" s="14"/>
      <c r="J3967" s="14"/>
      <c r="K3967" s="14"/>
      <c r="L3967" s="14"/>
      <c r="M3967" s="14"/>
    </row>
    <row r="3968" spans="1:13" ht="18">
      <c r="A3968" s="14"/>
      <c r="B3968" s="14"/>
      <c r="C3968" s="14"/>
      <c r="D3968" s="14"/>
      <c r="E3968" s="14"/>
      <c r="F3968" s="14"/>
      <c r="G3968" s="14"/>
      <c r="H3968" s="14"/>
      <c r="I3968" s="14"/>
      <c r="J3968" s="14"/>
      <c r="K3968" s="14"/>
      <c r="L3968" s="14"/>
      <c r="M3968" s="14"/>
    </row>
    <row r="3969" spans="1:13" ht="18">
      <c r="A3969" s="14"/>
      <c r="B3969" s="14"/>
      <c r="C3969" s="14"/>
      <c r="D3969" s="14"/>
      <c r="E3969" s="14"/>
      <c r="F3969" s="14"/>
      <c r="G3969" s="14"/>
      <c r="H3969" s="14"/>
      <c r="I3969" s="14"/>
      <c r="J3969" s="14"/>
      <c r="K3969" s="14"/>
      <c r="L3969" s="14"/>
      <c r="M3969" s="14"/>
    </row>
    <row r="3970" spans="1:13" ht="18">
      <c r="A3970" s="14"/>
      <c r="B3970" s="14"/>
      <c r="C3970" s="14"/>
      <c r="D3970" s="14"/>
      <c r="E3970" s="14"/>
      <c r="F3970" s="14"/>
      <c r="G3970" s="14"/>
      <c r="H3970" s="14"/>
      <c r="I3970" s="14"/>
      <c r="J3970" s="14"/>
      <c r="K3970" s="14"/>
      <c r="L3970" s="14"/>
      <c r="M3970" s="14"/>
    </row>
    <row r="3971" spans="1:13" ht="18">
      <c r="A3971" s="14"/>
      <c r="B3971" s="14"/>
      <c r="C3971" s="14"/>
      <c r="D3971" s="14"/>
      <c r="E3971" s="14"/>
      <c r="F3971" s="14"/>
      <c r="G3971" s="14"/>
      <c r="H3971" s="14"/>
      <c r="I3971" s="14"/>
      <c r="J3971" s="14"/>
      <c r="K3971" s="14"/>
      <c r="L3971" s="14"/>
      <c r="M3971" s="14"/>
    </row>
    <row r="3972" spans="1:13" ht="18">
      <c r="A3972" s="14"/>
      <c r="B3972" s="14"/>
      <c r="C3972" s="14"/>
      <c r="D3972" s="14"/>
      <c r="E3972" s="14"/>
      <c r="F3972" s="14"/>
      <c r="G3972" s="14"/>
      <c r="H3972" s="14"/>
      <c r="I3972" s="14"/>
      <c r="J3972" s="14"/>
      <c r="K3972" s="14"/>
      <c r="L3972" s="14"/>
      <c r="M3972" s="14"/>
    </row>
    <row r="3973" spans="1:13" ht="18">
      <c r="A3973" s="14"/>
      <c r="B3973" s="14"/>
      <c r="C3973" s="14"/>
      <c r="D3973" s="14"/>
      <c r="E3973" s="14"/>
      <c r="F3973" s="14"/>
      <c r="G3973" s="14"/>
      <c r="H3973" s="14"/>
      <c r="I3973" s="14"/>
      <c r="J3973" s="14"/>
      <c r="K3973" s="14"/>
      <c r="L3973" s="14"/>
      <c r="M3973" s="14"/>
    </row>
    <row r="3974" spans="1:13" ht="18">
      <c r="A3974" s="14"/>
      <c r="B3974" s="14"/>
      <c r="C3974" s="14"/>
      <c r="D3974" s="14"/>
      <c r="E3974" s="14"/>
      <c r="F3974" s="14"/>
      <c r="G3974" s="14"/>
      <c r="H3974" s="14"/>
      <c r="I3974" s="14"/>
      <c r="J3974" s="14"/>
      <c r="K3974" s="14"/>
      <c r="L3974" s="14"/>
      <c r="M3974" s="14"/>
    </row>
    <row r="3975" spans="1:13" ht="18">
      <c r="A3975" s="14"/>
      <c r="B3975" s="14"/>
      <c r="C3975" s="14"/>
      <c r="D3975" s="14"/>
      <c r="E3975" s="14"/>
      <c r="F3975" s="14"/>
      <c r="G3975" s="14"/>
      <c r="H3975" s="14"/>
      <c r="I3975" s="14"/>
      <c r="J3975" s="14"/>
      <c r="K3975" s="14"/>
      <c r="L3975" s="14"/>
      <c r="M3975" s="14"/>
    </row>
    <row r="3976" spans="1:13" ht="18">
      <c r="A3976" s="14"/>
      <c r="B3976" s="14"/>
      <c r="C3976" s="14"/>
      <c r="D3976" s="14"/>
      <c r="E3976" s="14"/>
      <c r="F3976" s="14"/>
      <c r="G3976" s="14"/>
      <c r="H3976" s="14"/>
      <c r="I3976" s="14"/>
      <c r="J3976" s="14"/>
      <c r="K3976" s="14"/>
      <c r="L3976" s="14"/>
      <c r="M3976" s="14"/>
    </row>
    <row r="3977" spans="1:13" ht="18">
      <c r="A3977" s="14"/>
      <c r="B3977" s="14"/>
      <c r="C3977" s="14"/>
      <c r="D3977" s="14"/>
      <c r="E3977" s="14"/>
      <c r="F3977" s="14"/>
      <c r="G3977" s="14"/>
      <c r="H3977" s="14"/>
      <c r="I3977" s="14"/>
      <c r="J3977" s="14"/>
      <c r="K3977" s="14"/>
      <c r="L3977" s="14"/>
      <c r="M3977" s="14"/>
    </row>
    <row r="3978" spans="1:13" ht="18">
      <c r="A3978" s="14"/>
      <c r="B3978" s="14"/>
      <c r="C3978" s="14"/>
      <c r="D3978" s="14"/>
      <c r="E3978" s="14"/>
      <c r="F3978" s="14"/>
      <c r="G3978" s="14"/>
      <c r="H3978" s="14"/>
      <c r="I3978" s="14"/>
      <c r="J3978" s="14"/>
      <c r="K3978" s="14"/>
      <c r="L3978" s="14"/>
      <c r="M3978" s="14"/>
    </row>
    <row r="3979" spans="1:13" ht="18">
      <c r="A3979" s="14"/>
      <c r="B3979" s="14"/>
      <c r="C3979" s="14"/>
      <c r="D3979" s="14"/>
      <c r="E3979" s="14"/>
      <c r="F3979" s="14"/>
      <c r="G3979" s="14"/>
      <c r="H3979" s="14"/>
      <c r="I3979" s="14"/>
      <c r="J3979" s="14"/>
      <c r="K3979" s="14"/>
      <c r="L3979" s="14"/>
      <c r="M3979" s="14"/>
    </row>
    <row r="3980" spans="1:13" ht="18">
      <c r="A3980" s="14"/>
      <c r="B3980" s="14"/>
      <c r="C3980" s="14"/>
      <c r="D3980" s="14"/>
      <c r="E3980" s="14"/>
      <c r="F3980" s="14"/>
      <c r="G3980" s="14"/>
      <c r="H3980" s="14"/>
      <c r="I3980" s="14"/>
      <c r="J3980" s="14"/>
      <c r="K3980" s="14"/>
      <c r="L3980" s="14"/>
      <c r="M3980" s="14"/>
    </row>
    <row r="3981" spans="1:13" ht="18">
      <c r="A3981" s="14"/>
      <c r="B3981" s="14"/>
      <c r="C3981" s="14"/>
      <c r="D3981" s="14"/>
      <c r="E3981" s="14"/>
      <c r="F3981" s="14"/>
      <c r="G3981" s="14"/>
      <c r="H3981" s="14"/>
      <c r="I3981" s="14"/>
      <c r="J3981" s="14"/>
      <c r="K3981" s="14"/>
      <c r="L3981" s="14"/>
      <c r="M3981" s="14"/>
    </row>
    <row r="3982" spans="1:13" ht="18">
      <c r="A3982" s="14"/>
      <c r="B3982" s="14"/>
      <c r="C3982" s="14"/>
      <c r="D3982" s="14"/>
      <c r="E3982" s="14"/>
      <c r="F3982" s="14"/>
      <c r="G3982" s="14"/>
      <c r="H3982" s="14"/>
      <c r="I3982" s="14"/>
      <c r="J3982" s="14"/>
      <c r="K3982" s="14"/>
      <c r="L3982" s="14"/>
      <c r="M3982" s="14"/>
    </row>
    <row r="3983" spans="1:13" ht="18">
      <c r="A3983" s="14"/>
      <c r="B3983" s="14"/>
      <c r="C3983" s="14"/>
      <c r="D3983" s="14"/>
      <c r="E3983" s="14"/>
      <c r="F3983" s="14"/>
      <c r="G3983" s="14"/>
      <c r="H3983" s="14"/>
      <c r="I3983" s="14"/>
      <c r="J3983" s="14"/>
      <c r="K3983" s="14"/>
      <c r="L3983" s="14"/>
      <c r="M3983" s="14"/>
    </row>
    <row r="3984" spans="1:13" ht="18">
      <c r="A3984" s="14"/>
      <c r="B3984" s="14"/>
      <c r="C3984" s="14"/>
      <c r="D3984" s="14"/>
      <c r="E3984" s="14"/>
      <c r="F3984" s="14"/>
      <c r="G3984" s="14"/>
      <c r="H3984" s="14"/>
      <c r="I3984" s="14"/>
      <c r="J3984" s="14"/>
      <c r="K3984" s="14"/>
      <c r="L3984" s="14"/>
      <c r="M3984" s="14"/>
    </row>
    <row r="3985" spans="1:13" ht="18">
      <c r="A3985" s="14"/>
      <c r="B3985" s="14"/>
      <c r="C3985" s="14"/>
      <c r="D3985" s="14"/>
      <c r="E3985" s="14"/>
      <c r="F3985" s="14"/>
      <c r="G3985" s="14"/>
      <c r="H3985" s="14"/>
      <c r="I3985" s="14"/>
      <c r="J3985" s="14"/>
      <c r="K3985" s="14"/>
      <c r="L3985" s="14"/>
      <c r="M3985" s="14"/>
    </row>
    <row r="3986" spans="1:13" ht="18">
      <c r="A3986" s="14"/>
      <c r="B3986" s="14"/>
      <c r="C3986" s="14"/>
      <c r="D3986" s="14"/>
      <c r="E3986" s="14"/>
      <c r="F3986" s="14"/>
      <c r="G3986" s="14"/>
      <c r="H3986" s="14"/>
      <c r="I3986" s="14"/>
      <c r="J3986" s="14"/>
      <c r="K3986" s="14"/>
      <c r="L3986" s="14"/>
      <c r="M3986" s="14"/>
    </row>
    <row r="3987" spans="1:13" ht="18">
      <c r="A3987" s="14"/>
      <c r="B3987" s="14"/>
      <c r="C3987" s="14"/>
      <c r="D3987" s="14"/>
      <c r="E3987" s="14"/>
      <c r="F3987" s="14"/>
      <c r="G3987" s="14"/>
      <c r="H3987" s="14"/>
      <c r="I3987" s="14"/>
      <c r="J3987" s="14"/>
      <c r="K3987" s="14"/>
      <c r="L3987" s="14"/>
      <c r="M3987" s="14"/>
    </row>
    <row r="3988" spans="1:13" ht="18">
      <c r="A3988" s="14"/>
      <c r="B3988" s="14"/>
      <c r="C3988" s="14"/>
      <c r="D3988" s="14"/>
      <c r="E3988" s="14"/>
      <c r="F3988" s="14"/>
      <c r="G3988" s="14"/>
      <c r="H3988" s="14"/>
      <c r="I3988" s="14"/>
      <c r="J3988" s="14"/>
      <c r="K3988" s="14"/>
      <c r="L3988" s="14"/>
      <c r="M3988" s="14"/>
    </row>
    <row r="3989" spans="1:13" ht="18">
      <c r="A3989" s="14"/>
      <c r="B3989" s="14"/>
      <c r="C3989" s="14"/>
      <c r="D3989" s="14"/>
      <c r="E3989" s="14"/>
      <c r="F3989" s="14"/>
      <c r="G3989" s="14"/>
      <c r="H3989" s="14"/>
      <c r="I3989" s="14"/>
      <c r="J3989" s="14"/>
      <c r="K3989" s="14"/>
      <c r="L3989" s="14"/>
      <c r="M3989" s="14"/>
    </row>
    <row r="3990" spans="1:13" ht="18">
      <c r="A3990" s="14"/>
      <c r="B3990" s="14"/>
      <c r="C3990" s="14"/>
      <c r="D3990" s="14"/>
      <c r="E3990" s="14"/>
      <c r="F3990" s="14"/>
      <c r="G3990" s="14"/>
      <c r="H3990" s="14"/>
      <c r="I3990" s="14"/>
      <c r="J3990" s="14"/>
      <c r="K3990" s="14"/>
      <c r="L3990" s="14"/>
      <c r="M3990" s="14"/>
    </row>
    <row r="3991" spans="1:13" ht="18">
      <c r="A3991" s="14"/>
      <c r="B3991" s="14"/>
      <c r="C3991" s="14"/>
      <c r="D3991" s="14"/>
      <c r="E3991" s="14"/>
      <c r="F3991" s="14"/>
      <c r="G3991" s="14"/>
      <c r="H3991" s="14"/>
      <c r="I3991" s="14"/>
      <c r="J3991" s="14"/>
      <c r="K3991" s="14"/>
      <c r="L3991" s="14"/>
      <c r="M3991" s="14"/>
    </row>
    <row r="3992" spans="1:13" ht="18">
      <c r="A3992" s="14"/>
      <c r="B3992" s="14"/>
      <c r="C3992" s="14"/>
      <c r="D3992" s="14"/>
      <c r="E3992" s="14"/>
      <c r="F3992" s="14"/>
      <c r="G3992" s="14"/>
      <c r="H3992" s="14"/>
      <c r="I3992" s="14"/>
      <c r="J3992" s="14"/>
      <c r="K3992" s="14"/>
      <c r="L3992" s="14"/>
      <c r="M3992" s="14"/>
    </row>
    <row r="3993" spans="1:13" ht="18">
      <c r="A3993" s="14"/>
      <c r="B3993" s="14"/>
      <c r="C3993" s="14"/>
      <c r="D3993" s="14"/>
      <c r="E3993" s="14"/>
      <c r="F3993" s="14"/>
      <c r="G3993" s="14"/>
      <c r="H3993" s="14"/>
      <c r="I3993" s="14"/>
      <c r="J3993" s="14"/>
      <c r="K3993" s="14"/>
      <c r="L3993" s="14"/>
      <c r="M3993" s="14"/>
    </row>
    <row r="3994" spans="1:13" ht="18">
      <c r="A3994" s="14"/>
      <c r="B3994" s="14"/>
      <c r="C3994" s="14"/>
      <c r="D3994" s="14"/>
      <c r="E3994" s="14"/>
      <c r="F3994" s="14"/>
      <c r="G3994" s="14"/>
      <c r="H3994" s="14"/>
      <c r="I3994" s="14"/>
      <c r="J3994" s="14"/>
      <c r="K3994" s="14"/>
      <c r="L3994" s="14"/>
      <c r="M3994" s="14"/>
    </row>
    <row r="3995" spans="1:13" ht="18">
      <c r="A3995" s="14"/>
      <c r="B3995" s="14"/>
      <c r="C3995" s="14"/>
      <c r="D3995" s="14"/>
      <c r="E3995" s="14"/>
      <c r="F3995" s="14"/>
      <c r="G3995" s="14"/>
      <c r="H3995" s="14"/>
      <c r="I3995" s="14"/>
      <c r="J3995" s="14"/>
      <c r="K3995" s="14"/>
      <c r="L3995" s="14"/>
      <c r="M3995" s="14"/>
    </row>
    <row r="3996" spans="1:13" ht="18">
      <c r="A3996" s="14"/>
      <c r="B3996" s="14"/>
      <c r="C3996" s="14"/>
      <c r="D3996" s="14"/>
      <c r="E3996" s="14"/>
      <c r="F3996" s="14"/>
      <c r="G3996" s="14"/>
      <c r="H3996" s="14"/>
      <c r="I3996" s="14"/>
      <c r="J3996" s="14"/>
      <c r="K3996" s="14"/>
      <c r="L3996" s="14"/>
      <c r="M3996" s="14"/>
    </row>
    <row r="3997" spans="1:13" ht="18">
      <c r="A3997" s="14"/>
      <c r="B3997" s="14"/>
      <c r="C3997" s="14"/>
      <c r="D3997" s="14"/>
      <c r="E3997" s="14"/>
      <c r="F3997" s="14"/>
      <c r="G3997" s="14"/>
      <c r="H3997" s="14"/>
      <c r="I3997" s="14"/>
      <c r="J3997" s="14"/>
      <c r="K3997" s="14"/>
      <c r="L3997" s="14"/>
      <c r="M3997" s="14"/>
    </row>
    <row r="3998" spans="1:13" ht="18">
      <c r="A3998" s="14"/>
      <c r="B3998" s="14"/>
      <c r="C3998" s="14"/>
      <c r="D3998" s="14"/>
      <c r="E3998" s="14"/>
      <c r="F3998" s="14"/>
      <c r="G3998" s="14"/>
      <c r="H3998" s="14"/>
      <c r="I3998" s="14"/>
      <c r="J3998" s="14"/>
      <c r="K3998" s="14"/>
      <c r="L3998" s="14"/>
      <c r="M3998" s="14"/>
    </row>
    <row r="3999" spans="1:13" ht="18">
      <c r="A3999" s="14"/>
      <c r="B3999" s="14"/>
      <c r="C3999" s="14"/>
      <c r="D3999" s="14"/>
      <c r="E3999" s="14"/>
      <c r="F3999" s="14"/>
      <c r="G3999" s="14"/>
      <c r="H3999" s="14"/>
      <c r="I3999" s="14"/>
      <c r="J3999" s="14"/>
      <c r="K3999" s="14"/>
      <c r="L3999" s="14"/>
      <c r="M3999" s="14"/>
    </row>
    <row r="4000" spans="1:13" ht="18">
      <c r="A4000" s="14"/>
      <c r="B4000" s="14"/>
      <c r="C4000" s="14"/>
      <c r="D4000" s="14"/>
      <c r="E4000" s="14"/>
      <c r="F4000" s="14"/>
      <c r="G4000" s="14"/>
      <c r="H4000" s="14"/>
      <c r="I4000" s="14"/>
      <c r="J4000" s="14"/>
      <c r="K4000" s="14"/>
      <c r="L4000" s="14"/>
      <c r="M4000" s="14"/>
    </row>
    <row r="4001" spans="1:13" ht="18">
      <c r="A4001" s="14"/>
      <c r="B4001" s="14"/>
      <c r="C4001" s="14"/>
      <c r="D4001" s="14"/>
      <c r="E4001" s="14"/>
      <c r="F4001" s="14"/>
      <c r="G4001" s="14"/>
      <c r="H4001" s="14"/>
      <c r="I4001" s="14"/>
      <c r="J4001" s="14"/>
      <c r="K4001" s="14"/>
      <c r="L4001" s="14"/>
      <c r="M4001" s="14"/>
    </row>
    <row r="4002" spans="1:13" ht="18">
      <c r="A4002" s="14"/>
      <c r="B4002" s="14"/>
      <c r="C4002" s="14"/>
      <c r="D4002" s="14"/>
      <c r="E4002" s="14"/>
      <c r="F4002" s="14"/>
      <c r="G4002" s="14"/>
      <c r="H4002" s="14"/>
      <c r="I4002" s="14"/>
      <c r="J4002" s="14"/>
      <c r="K4002" s="14"/>
      <c r="L4002" s="14"/>
      <c r="M4002" s="14"/>
    </row>
    <row r="4003" spans="1:13" ht="18">
      <c r="A4003" s="14"/>
      <c r="B4003" s="14"/>
      <c r="C4003" s="14"/>
      <c r="D4003" s="14"/>
      <c r="E4003" s="14"/>
      <c r="F4003" s="14"/>
      <c r="G4003" s="14"/>
      <c r="H4003" s="14"/>
      <c r="I4003" s="14"/>
      <c r="J4003" s="14"/>
      <c r="K4003" s="14"/>
      <c r="L4003" s="14"/>
      <c r="M4003" s="14"/>
    </row>
    <row r="4004" spans="1:13" ht="18">
      <c r="A4004" s="14"/>
      <c r="B4004" s="14"/>
      <c r="C4004" s="14"/>
      <c r="D4004" s="14"/>
      <c r="E4004" s="14"/>
      <c r="F4004" s="14"/>
      <c r="G4004" s="14"/>
      <c r="H4004" s="14"/>
      <c r="I4004" s="14"/>
      <c r="J4004" s="14"/>
      <c r="K4004" s="14"/>
      <c r="L4004" s="14"/>
      <c r="M4004" s="14"/>
    </row>
    <row r="4005" spans="1:13" ht="18">
      <c r="A4005" s="14"/>
      <c r="B4005" s="14"/>
      <c r="C4005" s="14"/>
      <c r="D4005" s="14"/>
      <c r="E4005" s="14"/>
      <c r="F4005" s="14"/>
      <c r="G4005" s="14"/>
      <c r="H4005" s="14"/>
      <c r="I4005" s="14"/>
      <c r="J4005" s="14"/>
      <c r="K4005" s="14"/>
      <c r="L4005" s="14"/>
      <c r="M4005" s="14"/>
    </row>
    <row r="4006" spans="1:13" ht="18">
      <c r="A4006" s="14"/>
      <c r="B4006" s="14"/>
      <c r="C4006" s="14"/>
      <c r="D4006" s="14"/>
      <c r="E4006" s="14"/>
      <c r="F4006" s="14"/>
      <c r="G4006" s="14"/>
      <c r="H4006" s="14"/>
      <c r="I4006" s="14"/>
      <c r="J4006" s="14"/>
      <c r="K4006" s="14"/>
      <c r="L4006" s="14"/>
      <c r="M4006" s="14"/>
    </row>
    <row r="4007" spans="1:13" ht="18">
      <c r="A4007" s="14"/>
      <c r="B4007" s="14"/>
      <c r="C4007" s="14"/>
      <c r="D4007" s="14"/>
      <c r="E4007" s="14"/>
      <c r="F4007" s="14"/>
      <c r="G4007" s="14"/>
      <c r="H4007" s="14"/>
      <c r="I4007" s="14"/>
      <c r="J4007" s="14"/>
      <c r="K4007" s="14"/>
      <c r="L4007" s="14"/>
      <c r="M4007" s="14"/>
    </row>
    <row r="4008" spans="1:13" ht="18">
      <c r="A4008" s="14"/>
      <c r="B4008" s="14"/>
      <c r="C4008" s="14"/>
      <c r="D4008" s="14"/>
      <c r="E4008" s="14"/>
      <c r="F4008" s="14"/>
      <c r="G4008" s="14"/>
      <c r="H4008" s="14"/>
      <c r="I4008" s="14"/>
      <c r="J4008" s="14"/>
      <c r="K4008" s="14"/>
      <c r="L4008" s="14"/>
      <c r="M4008" s="14"/>
    </row>
    <row r="4009" spans="1:13" ht="18">
      <c r="A4009" s="14"/>
      <c r="B4009" s="14"/>
      <c r="C4009" s="14"/>
      <c r="D4009" s="14"/>
      <c r="E4009" s="14"/>
      <c r="F4009" s="14"/>
      <c r="G4009" s="14"/>
      <c r="H4009" s="14"/>
      <c r="I4009" s="14"/>
      <c r="J4009" s="14"/>
      <c r="K4009" s="14"/>
      <c r="L4009" s="14"/>
      <c r="M4009" s="14"/>
    </row>
    <row r="4010" spans="1:13" ht="18">
      <c r="A4010" s="14"/>
      <c r="B4010" s="14"/>
      <c r="C4010" s="14"/>
      <c r="D4010" s="14"/>
      <c r="E4010" s="14"/>
      <c r="F4010" s="14"/>
      <c r="G4010" s="14"/>
      <c r="H4010" s="14"/>
      <c r="I4010" s="14"/>
      <c r="J4010" s="14"/>
      <c r="K4010" s="14"/>
      <c r="L4010" s="14"/>
      <c r="M4010" s="14"/>
    </row>
    <row r="4011" spans="1:13" ht="18">
      <c r="A4011" s="14"/>
      <c r="B4011" s="14"/>
      <c r="C4011" s="14"/>
      <c r="D4011" s="14"/>
      <c r="E4011" s="14"/>
      <c r="F4011" s="14"/>
      <c r="G4011" s="14"/>
      <c r="H4011" s="14"/>
      <c r="I4011" s="14"/>
      <c r="J4011" s="14"/>
      <c r="K4011" s="14"/>
      <c r="L4011" s="14"/>
      <c r="M4011" s="14"/>
    </row>
    <row r="4012" spans="1:13" ht="18">
      <c r="A4012" s="14"/>
      <c r="B4012" s="14"/>
      <c r="C4012" s="14"/>
      <c r="D4012" s="14"/>
      <c r="E4012" s="14"/>
      <c r="F4012" s="14"/>
      <c r="G4012" s="14"/>
      <c r="H4012" s="14"/>
      <c r="I4012" s="14"/>
      <c r="J4012" s="14"/>
      <c r="K4012" s="14"/>
      <c r="L4012" s="14"/>
      <c r="M4012" s="14"/>
    </row>
    <row r="4013" spans="1:13" ht="18">
      <c r="A4013" s="14"/>
      <c r="B4013" s="14"/>
      <c r="C4013" s="14"/>
      <c r="D4013" s="14"/>
      <c r="E4013" s="14"/>
      <c r="F4013" s="14"/>
      <c r="G4013" s="14"/>
      <c r="H4013" s="14"/>
      <c r="I4013" s="14"/>
      <c r="J4013" s="14"/>
      <c r="K4013" s="14"/>
      <c r="L4013" s="14"/>
      <c r="M4013" s="14"/>
    </row>
    <row r="4014" spans="1:13" ht="18">
      <c r="A4014" s="14"/>
      <c r="B4014" s="14"/>
      <c r="C4014" s="14"/>
      <c r="D4014" s="14"/>
      <c r="E4014" s="14"/>
      <c r="F4014" s="14"/>
      <c r="G4014" s="14"/>
      <c r="H4014" s="14"/>
      <c r="I4014" s="14"/>
      <c r="J4014" s="14"/>
      <c r="K4014" s="14"/>
      <c r="L4014" s="14"/>
      <c r="M4014" s="14"/>
    </row>
    <row r="4015" spans="1:13" ht="18">
      <c r="A4015" s="14"/>
      <c r="B4015" s="14"/>
      <c r="C4015" s="14"/>
      <c r="D4015" s="14"/>
      <c r="E4015" s="14"/>
      <c r="F4015" s="14"/>
      <c r="G4015" s="14"/>
      <c r="H4015" s="14"/>
      <c r="I4015" s="14"/>
      <c r="J4015" s="14"/>
      <c r="K4015" s="14"/>
      <c r="L4015" s="14"/>
      <c r="M4015" s="14"/>
    </row>
    <row r="4016" spans="1:13" ht="18">
      <c r="A4016" s="14"/>
      <c r="B4016" s="14"/>
      <c r="C4016" s="14"/>
      <c r="D4016" s="14"/>
      <c r="E4016" s="14"/>
      <c r="F4016" s="14"/>
      <c r="G4016" s="14"/>
      <c r="H4016" s="14"/>
      <c r="I4016" s="14"/>
      <c r="J4016" s="14"/>
      <c r="K4016" s="14"/>
      <c r="L4016" s="14"/>
      <c r="M4016" s="14"/>
    </row>
    <row r="4017" spans="1:13" ht="18">
      <c r="A4017" s="14"/>
      <c r="B4017" s="14"/>
      <c r="C4017" s="14"/>
      <c r="D4017" s="14"/>
      <c r="E4017" s="14"/>
      <c r="F4017" s="14"/>
      <c r="G4017" s="14"/>
      <c r="H4017" s="14"/>
      <c r="I4017" s="14"/>
      <c r="J4017" s="14"/>
      <c r="K4017" s="14"/>
      <c r="L4017" s="14"/>
      <c r="M4017" s="14"/>
    </row>
    <row r="4018" spans="1:13" ht="18">
      <c r="A4018" s="14"/>
      <c r="B4018" s="14"/>
      <c r="C4018" s="14"/>
      <c r="D4018" s="14"/>
      <c r="E4018" s="14"/>
      <c r="F4018" s="14"/>
      <c r="G4018" s="14"/>
      <c r="H4018" s="14"/>
      <c r="I4018" s="14"/>
      <c r="J4018" s="14"/>
      <c r="K4018" s="14"/>
      <c r="L4018" s="14"/>
      <c r="M4018" s="14"/>
    </row>
    <row r="4019" spans="1:13" ht="18">
      <c r="A4019" s="14"/>
      <c r="B4019" s="14"/>
      <c r="C4019" s="14"/>
      <c r="D4019" s="14"/>
      <c r="E4019" s="14"/>
      <c r="F4019" s="14"/>
      <c r="G4019" s="14"/>
      <c r="H4019" s="14"/>
      <c r="I4019" s="14"/>
      <c r="J4019" s="14"/>
      <c r="K4019" s="14"/>
      <c r="L4019" s="14"/>
      <c r="M4019" s="14"/>
    </row>
    <row r="4020" spans="1:13" ht="18">
      <c r="A4020" s="14"/>
      <c r="B4020" s="14"/>
      <c r="C4020" s="14"/>
      <c r="D4020" s="14"/>
      <c r="E4020" s="14"/>
      <c r="F4020" s="14"/>
      <c r="G4020" s="14"/>
      <c r="H4020" s="14"/>
      <c r="I4020" s="14"/>
      <c r="J4020" s="14"/>
      <c r="K4020" s="14"/>
      <c r="L4020" s="14"/>
      <c r="M4020" s="14"/>
    </row>
    <row r="4021" spans="1:13" ht="18">
      <c r="A4021" s="14"/>
      <c r="B4021" s="14"/>
      <c r="C4021" s="14"/>
      <c r="D4021" s="14"/>
      <c r="E4021" s="14"/>
      <c r="F4021" s="14"/>
      <c r="G4021" s="14"/>
      <c r="H4021" s="14"/>
      <c r="I4021" s="14"/>
      <c r="J4021" s="14"/>
      <c r="K4021" s="14"/>
      <c r="L4021" s="14"/>
      <c r="M4021" s="14"/>
    </row>
    <row r="4022" spans="1:13" ht="18">
      <c r="A4022" s="14"/>
      <c r="B4022" s="14"/>
      <c r="C4022" s="14"/>
      <c r="D4022" s="14"/>
      <c r="E4022" s="14"/>
      <c r="F4022" s="14"/>
      <c r="G4022" s="14"/>
      <c r="H4022" s="14"/>
      <c r="I4022" s="14"/>
      <c r="J4022" s="14"/>
      <c r="K4022" s="14"/>
      <c r="L4022" s="14"/>
      <c r="M4022" s="14"/>
    </row>
    <row r="4023" spans="1:13" ht="18">
      <c r="A4023" s="14"/>
      <c r="B4023" s="14"/>
      <c r="C4023" s="14"/>
      <c r="D4023" s="14"/>
      <c r="E4023" s="14"/>
      <c r="F4023" s="14"/>
      <c r="G4023" s="14"/>
      <c r="H4023" s="14"/>
      <c r="I4023" s="14"/>
      <c r="J4023" s="14"/>
      <c r="K4023" s="14"/>
      <c r="L4023" s="14"/>
      <c r="M4023" s="14"/>
    </row>
    <row r="4024" spans="1:13" ht="18">
      <c r="A4024" s="14"/>
      <c r="B4024" s="14"/>
      <c r="C4024" s="14"/>
      <c r="D4024" s="14"/>
      <c r="E4024" s="14"/>
      <c r="F4024" s="14"/>
      <c r="G4024" s="14"/>
      <c r="H4024" s="14"/>
      <c r="I4024" s="14"/>
      <c r="J4024" s="14"/>
      <c r="K4024" s="14"/>
      <c r="L4024" s="14"/>
      <c r="M4024" s="14"/>
    </row>
    <row r="4025" spans="1:13" ht="18">
      <c r="A4025" s="14"/>
      <c r="B4025" s="14"/>
      <c r="C4025" s="14"/>
      <c r="D4025" s="14"/>
      <c r="E4025" s="14"/>
      <c r="F4025" s="14"/>
      <c r="G4025" s="14"/>
      <c r="H4025" s="14"/>
      <c r="I4025" s="14"/>
      <c r="J4025" s="14"/>
      <c r="K4025" s="14"/>
      <c r="L4025" s="14"/>
      <c r="M4025" s="14"/>
    </row>
    <row r="4026" spans="1:13" ht="18">
      <c r="A4026" s="14"/>
      <c r="B4026" s="14"/>
      <c r="C4026" s="14"/>
      <c r="D4026" s="14"/>
      <c r="E4026" s="14"/>
      <c r="F4026" s="14"/>
      <c r="G4026" s="14"/>
      <c r="H4026" s="14"/>
      <c r="I4026" s="14"/>
      <c r="J4026" s="14"/>
      <c r="K4026" s="14"/>
      <c r="L4026" s="14"/>
      <c r="M4026" s="14"/>
    </row>
    <row r="4027" spans="1:13" ht="18">
      <c r="A4027" s="14"/>
      <c r="B4027" s="14"/>
      <c r="C4027" s="14"/>
      <c r="D4027" s="14"/>
      <c r="E4027" s="14"/>
      <c r="F4027" s="14"/>
      <c r="G4027" s="14"/>
      <c r="H4027" s="14"/>
      <c r="I4027" s="14"/>
      <c r="J4027" s="14"/>
      <c r="K4027" s="14"/>
      <c r="L4027" s="14"/>
      <c r="M4027" s="14"/>
    </row>
    <row r="4028" spans="1:13" ht="18">
      <c r="A4028" s="14"/>
      <c r="B4028" s="14"/>
      <c r="C4028" s="14"/>
      <c r="D4028" s="14"/>
      <c r="E4028" s="14"/>
      <c r="F4028" s="14"/>
      <c r="G4028" s="14"/>
      <c r="H4028" s="14"/>
      <c r="I4028" s="14"/>
      <c r="J4028" s="14"/>
      <c r="K4028" s="14"/>
      <c r="L4028" s="14"/>
      <c r="M4028" s="14"/>
    </row>
    <row r="4029" spans="1:13" ht="18">
      <c r="A4029" s="14"/>
      <c r="B4029" s="14"/>
      <c r="C4029" s="14"/>
      <c r="D4029" s="14"/>
      <c r="E4029" s="14"/>
      <c r="F4029" s="14"/>
      <c r="G4029" s="14"/>
      <c r="H4029" s="14"/>
      <c r="I4029" s="14"/>
      <c r="J4029" s="14"/>
      <c r="K4029" s="14"/>
      <c r="L4029" s="14"/>
      <c r="M4029" s="14"/>
    </row>
    <row r="4030" spans="1:13" ht="18">
      <c r="A4030" s="14"/>
      <c r="B4030" s="14"/>
      <c r="C4030" s="14"/>
      <c r="D4030" s="14"/>
      <c r="E4030" s="14"/>
      <c r="F4030" s="14"/>
      <c r="G4030" s="14"/>
      <c r="H4030" s="14"/>
      <c r="I4030" s="14"/>
      <c r="J4030" s="14"/>
      <c r="K4030" s="14"/>
      <c r="L4030" s="14"/>
      <c r="M4030" s="14"/>
    </row>
    <row r="4031" spans="1:13" ht="18">
      <c r="A4031" s="14"/>
      <c r="B4031" s="14"/>
      <c r="C4031" s="14"/>
      <c r="D4031" s="14"/>
      <c r="E4031" s="14"/>
      <c r="F4031" s="14"/>
      <c r="G4031" s="14"/>
      <c r="H4031" s="14"/>
      <c r="I4031" s="14"/>
      <c r="J4031" s="14"/>
      <c r="K4031" s="14"/>
      <c r="L4031" s="14"/>
      <c r="M4031" s="14"/>
    </row>
    <row r="4032" spans="1:13" ht="18">
      <c r="A4032" s="14"/>
      <c r="B4032" s="14"/>
      <c r="C4032" s="14"/>
      <c r="D4032" s="14"/>
      <c r="E4032" s="14"/>
      <c r="F4032" s="14"/>
      <c r="G4032" s="14"/>
      <c r="H4032" s="14"/>
      <c r="I4032" s="14"/>
      <c r="J4032" s="14"/>
      <c r="K4032" s="14"/>
      <c r="L4032" s="14"/>
      <c r="M4032" s="14"/>
    </row>
    <row r="4033" spans="1:13" ht="18">
      <c r="A4033" s="14"/>
      <c r="B4033" s="14"/>
      <c r="C4033" s="14"/>
      <c r="D4033" s="14"/>
      <c r="E4033" s="14"/>
      <c r="F4033" s="14"/>
      <c r="G4033" s="14"/>
      <c r="H4033" s="14"/>
      <c r="I4033" s="14"/>
      <c r="J4033" s="14"/>
      <c r="K4033" s="14"/>
      <c r="L4033" s="14"/>
      <c r="M4033" s="14"/>
    </row>
    <row r="4034" spans="1:13" ht="18">
      <c r="A4034" s="14"/>
      <c r="B4034" s="14"/>
      <c r="C4034" s="14"/>
      <c r="D4034" s="14"/>
      <c r="E4034" s="14"/>
      <c r="F4034" s="14"/>
      <c r="G4034" s="14"/>
      <c r="H4034" s="14"/>
      <c r="I4034" s="14"/>
      <c r="J4034" s="14"/>
      <c r="K4034" s="14"/>
      <c r="L4034" s="14"/>
      <c r="M4034" s="14"/>
    </row>
    <row r="4035" spans="1:13" ht="18">
      <c r="A4035" s="14"/>
      <c r="B4035" s="14"/>
      <c r="C4035" s="14"/>
      <c r="D4035" s="14"/>
      <c r="E4035" s="14"/>
      <c r="F4035" s="14"/>
      <c r="G4035" s="14"/>
      <c r="H4035" s="14"/>
      <c r="I4035" s="14"/>
      <c r="J4035" s="14"/>
      <c r="K4035" s="14"/>
      <c r="L4035" s="14"/>
      <c r="M4035" s="14"/>
    </row>
    <row r="4036" spans="1:13" ht="18">
      <c r="A4036" s="14"/>
      <c r="B4036" s="14"/>
      <c r="C4036" s="14"/>
      <c r="D4036" s="14"/>
      <c r="E4036" s="14"/>
      <c r="F4036" s="14"/>
      <c r="G4036" s="14"/>
      <c r="H4036" s="14"/>
      <c r="I4036" s="14"/>
      <c r="J4036" s="14"/>
      <c r="K4036" s="14"/>
      <c r="L4036" s="14"/>
      <c r="M4036" s="14"/>
    </row>
    <row r="4037" spans="1:13" ht="18">
      <c r="A4037" s="14"/>
      <c r="B4037" s="14"/>
      <c r="C4037" s="14"/>
      <c r="D4037" s="14"/>
      <c r="E4037" s="14"/>
      <c r="F4037" s="14"/>
      <c r="G4037" s="14"/>
      <c r="H4037" s="14"/>
      <c r="I4037" s="14"/>
      <c r="J4037" s="14"/>
      <c r="K4037" s="14"/>
      <c r="L4037" s="14"/>
      <c r="M4037" s="14"/>
    </row>
    <row r="4038" spans="1:13" ht="18">
      <c r="A4038" s="14"/>
      <c r="B4038" s="14"/>
      <c r="C4038" s="14"/>
      <c r="D4038" s="14"/>
      <c r="E4038" s="14"/>
      <c r="F4038" s="14"/>
      <c r="G4038" s="14"/>
      <c r="H4038" s="14"/>
      <c r="I4038" s="14"/>
      <c r="J4038" s="14"/>
      <c r="K4038" s="14"/>
      <c r="L4038" s="14"/>
      <c r="M4038" s="14"/>
    </row>
    <row r="4039" spans="1:13" ht="18">
      <c r="A4039" s="14"/>
      <c r="B4039" s="14"/>
      <c r="C4039" s="14"/>
      <c r="D4039" s="14"/>
      <c r="E4039" s="14"/>
      <c r="F4039" s="14"/>
      <c r="G4039" s="14"/>
      <c r="H4039" s="14"/>
      <c r="I4039" s="14"/>
      <c r="J4039" s="14"/>
      <c r="K4039" s="14"/>
      <c r="L4039" s="14"/>
      <c r="M4039" s="14"/>
    </row>
    <row r="4040" spans="1:13" ht="18">
      <c r="A4040" s="14"/>
      <c r="B4040" s="14"/>
      <c r="C4040" s="14"/>
      <c r="D4040" s="14"/>
      <c r="E4040" s="14"/>
      <c r="F4040" s="14"/>
      <c r="G4040" s="14"/>
      <c r="H4040" s="14"/>
      <c r="I4040" s="14"/>
      <c r="J4040" s="14"/>
      <c r="K4040" s="14"/>
      <c r="L4040" s="14"/>
      <c r="M4040" s="14"/>
    </row>
    <row r="4041" spans="1:13" ht="18">
      <c r="A4041" s="14"/>
      <c r="B4041" s="14"/>
      <c r="C4041" s="14"/>
      <c r="D4041" s="14"/>
      <c r="E4041" s="14"/>
      <c r="F4041" s="14"/>
      <c r="G4041" s="14"/>
      <c r="H4041" s="14"/>
      <c r="I4041" s="14"/>
      <c r="J4041" s="14"/>
      <c r="K4041" s="14"/>
      <c r="L4041" s="14"/>
      <c r="M4041" s="14"/>
    </row>
    <row r="4042" spans="1:13" ht="18">
      <c r="A4042" s="14"/>
      <c r="B4042" s="14"/>
      <c r="C4042" s="14"/>
      <c r="D4042" s="14"/>
      <c r="E4042" s="14"/>
      <c r="F4042" s="14"/>
      <c r="G4042" s="14"/>
      <c r="H4042" s="14"/>
      <c r="I4042" s="14"/>
      <c r="J4042" s="14"/>
      <c r="K4042" s="14"/>
      <c r="L4042" s="14"/>
      <c r="M4042" s="14"/>
    </row>
    <row r="4043" spans="1:13" ht="18">
      <c r="A4043" s="14"/>
      <c r="B4043" s="14"/>
      <c r="C4043" s="14"/>
      <c r="D4043" s="14"/>
      <c r="E4043" s="14"/>
      <c r="F4043" s="14"/>
      <c r="G4043" s="14"/>
      <c r="H4043" s="14"/>
      <c r="I4043" s="14"/>
      <c r="J4043" s="14"/>
      <c r="K4043" s="14"/>
      <c r="L4043" s="14"/>
      <c r="M4043" s="14"/>
    </row>
    <row r="4044" spans="1:13" ht="18">
      <c r="A4044" s="14"/>
      <c r="B4044" s="14"/>
      <c r="C4044" s="14"/>
      <c r="D4044" s="14"/>
      <c r="E4044" s="14"/>
      <c r="F4044" s="14"/>
      <c r="G4044" s="14"/>
      <c r="H4044" s="14"/>
      <c r="I4044" s="14"/>
      <c r="J4044" s="14"/>
      <c r="K4044" s="14"/>
      <c r="L4044" s="14"/>
      <c r="M4044" s="14"/>
    </row>
    <row r="4045" spans="1:13" ht="18">
      <c r="A4045" s="14"/>
      <c r="B4045" s="14"/>
      <c r="C4045" s="14"/>
      <c r="D4045" s="14"/>
      <c r="E4045" s="14"/>
      <c r="F4045" s="14"/>
      <c r="G4045" s="14"/>
      <c r="H4045" s="14"/>
      <c r="I4045" s="14"/>
      <c r="J4045" s="14"/>
      <c r="K4045" s="14"/>
      <c r="L4045" s="14"/>
      <c r="M4045" s="14"/>
    </row>
    <row r="4046" spans="1:13" ht="18">
      <c r="A4046" s="14"/>
      <c r="B4046" s="14"/>
      <c r="C4046" s="14"/>
      <c r="D4046" s="14"/>
      <c r="E4046" s="14"/>
      <c r="F4046" s="14"/>
      <c r="G4046" s="14"/>
      <c r="H4046" s="14"/>
      <c r="I4046" s="14"/>
      <c r="J4046" s="14"/>
      <c r="K4046" s="14"/>
      <c r="L4046" s="14"/>
      <c r="M4046" s="14"/>
    </row>
    <row r="4047" spans="1:13" ht="18">
      <c r="A4047" s="14"/>
      <c r="B4047" s="14"/>
      <c r="C4047" s="14"/>
      <c r="D4047" s="14"/>
      <c r="E4047" s="14"/>
      <c r="F4047" s="14"/>
      <c r="G4047" s="14"/>
      <c r="H4047" s="14"/>
      <c r="I4047" s="14"/>
      <c r="J4047" s="14"/>
      <c r="K4047" s="14"/>
      <c r="L4047" s="14"/>
      <c r="M4047" s="14"/>
    </row>
    <row r="4048" spans="1:13" ht="18">
      <c r="A4048" s="14"/>
      <c r="B4048" s="14"/>
      <c r="C4048" s="14"/>
      <c r="D4048" s="14"/>
      <c r="E4048" s="14"/>
      <c r="F4048" s="14"/>
      <c r="G4048" s="14"/>
      <c r="H4048" s="14"/>
      <c r="I4048" s="14"/>
      <c r="J4048" s="14"/>
      <c r="K4048" s="14"/>
      <c r="L4048" s="14"/>
      <c r="M4048" s="14"/>
    </row>
    <row r="4049" spans="1:13" ht="18">
      <c r="A4049" s="14"/>
      <c r="B4049" s="14"/>
      <c r="C4049" s="14"/>
      <c r="D4049" s="14"/>
      <c r="E4049" s="14"/>
      <c r="F4049" s="14"/>
      <c r="G4049" s="14"/>
      <c r="H4049" s="14"/>
      <c r="I4049" s="14"/>
      <c r="J4049" s="14"/>
      <c r="K4049" s="14"/>
      <c r="L4049" s="14"/>
      <c r="M4049" s="14"/>
    </row>
    <row r="4050" spans="1:13" ht="18">
      <c r="A4050" s="14"/>
      <c r="B4050" s="14"/>
      <c r="C4050" s="14"/>
      <c r="D4050" s="14"/>
      <c r="E4050" s="14"/>
      <c r="F4050" s="14"/>
      <c r="G4050" s="14"/>
      <c r="H4050" s="14"/>
      <c r="I4050" s="14"/>
      <c r="J4050" s="14"/>
      <c r="K4050" s="14"/>
      <c r="L4050" s="14"/>
      <c r="M4050" s="14"/>
    </row>
    <row r="4051" spans="1:13" ht="18">
      <c r="A4051" s="14"/>
      <c r="B4051" s="14"/>
      <c r="C4051" s="14"/>
      <c r="D4051" s="14"/>
      <c r="E4051" s="14"/>
      <c r="F4051" s="14"/>
      <c r="G4051" s="14"/>
      <c r="H4051" s="14"/>
      <c r="I4051" s="14"/>
      <c r="J4051" s="14"/>
      <c r="K4051" s="14"/>
      <c r="L4051" s="14"/>
      <c r="M4051" s="14"/>
    </row>
    <row r="4052" spans="1:13" ht="18">
      <c r="A4052" s="14"/>
      <c r="B4052" s="14"/>
      <c r="C4052" s="14"/>
      <c r="D4052" s="14"/>
      <c r="E4052" s="14"/>
      <c r="F4052" s="14"/>
      <c r="G4052" s="14"/>
      <c r="H4052" s="14"/>
      <c r="I4052" s="14"/>
      <c r="J4052" s="14"/>
      <c r="K4052" s="14"/>
      <c r="L4052" s="14"/>
      <c r="M4052" s="14"/>
    </row>
    <row r="4053" spans="1:13" ht="18">
      <c r="A4053" s="14"/>
      <c r="B4053" s="14"/>
      <c r="C4053" s="14"/>
      <c r="D4053" s="14"/>
      <c r="E4053" s="14"/>
      <c r="F4053" s="14"/>
      <c r="G4053" s="14"/>
      <c r="H4053" s="14"/>
      <c r="I4053" s="14"/>
      <c r="J4053" s="14"/>
      <c r="K4053" s="14"/>
      <c r="L4053" s="14"/>
      <c r="M4053" s="14"/>
    </row>
    <row r="4054" spans="1:13" ht="18">
      <c r="A4054" s="14"/>
      <c r="B4054" s="14"/>
      <c r="C4054" s="14"/>
      <c r="D4054" s="14"/>
      <c r="E4054" s="14"/>
      <c r="F4054" s="14"/>
      <c r="G4054" s="14"/>
      <c r="H4054" s="14"/>
      <c r="I4054" s="14"/>
      <c r="J4054" s="14"/>
      <c r="K4054" s="14"/>
      <c r="L4054" s="14"/>
      <c r="M4054" s="14"/>
    </row>
    <row r="4055" spans="1:13" ht="18">
      <c r="A4055" s="14"/>
      <c r="B4055" s="14"/>
      <c r="C4055" s="14"/>
      <c r="D4055" s="14"/>
      <c r="E4055" s="14"/>
      <c r="F4055" s="14"/>
      <c r="G4055" s="14"/>
      <c r="H4055" s="14"/>
      <c r="I4055" s="14"/>
      <c r="J4055" s="14"/>
      <c r="K4055" s="14"/>
      <c r="L4055" s="14"/>
      <c r="M4055" s="14"/>
    </row>
    <row r="4056" spans="1:13" ht="18">
      <c r="A4056" s="14"/>
      <c r="B4056" s="14"/>
      <c r="C4056" s="14"/>
      <c r="D4056" s="14"/>
      <c r="E4056" s="14"/>
      <c r="F4056" s="14"/>
      <c r="G4056" s="14"/>
      <c r="H4056" s="14"/>
      <c r="I4056" s="14"/>
      <c r="J4056" s="14"/>
      <c r="K4056" s="14"/>
      <c r="L4056" s="14"/>
      <c r="M4056" s="14"/>
    </row>
    <row r="4057" spans="1:13" ht="18">
      <c r="A4057" s="14"/>
      <c r="B4057" s="14"/>
      <c r="C4057" s="14"/>
      <c r="D4057" s="14"/>
      <c r="E4057" s="14"/>
      <c r="F4057" s="14"/>
      <c r="G4057" s="14"/>
      <c r="H4057" s="14"/>
      <c r="I4057" s="14"/>
      <c r="J4057" s="14"/>
      <c r="K4057" s="14"/>
      <c r="L4057" s="14"/>
      <c r="M4057" s="14"/>
    </row>
    <row r="4058" spans="1:13" ht="18">
      <c r="A4058" s="14"/>
      <c r="B4058" s="14"/>
      <c r="C4058" s="14"/>
      <c r="D4058" s="14"/>
      <c r="E4058" s="14"/>
      <c r="F4058" s="14"/>
      <c r="G4058" s="14"/>
      <c r="H4058" s="14"/>
      <c r="I4058" s="14"/>
      <c r="J4058" s="14"/>
      <c r="K4058" s="14"/>
      <c r="L4058" s="14"/>
      <c r="M4058" s="14"/>
    </row>
    <row r="4059" spans="1:13" ht="18">
      <c r="A4059" s="14"/>
      <c r="B4059" s="14"/>
      <c r="C4059" s="14"/>
      <c r="D4059" s="14"/>
      <c r="E4059" s="14"/>
      <c r="F4059" s="14"/>
      <c r="G4059" s="14"/>
      <c r="H4059" s="14"/>
      <c r="I4059" s="14"/>
      <c r="J4059" s="14"/>
      <c r="K4059" s="14"/>
      <c r="L4059" s="14"/>
      <c r="M4059" s="14"/>
    </row>
    <row r="4060" spans="1:13" ht="18">
      <c r="A4060" s="14"/>
      <c r="B4060" s="14"/>
      <c r="C4060" s="14"/>
      <c r="D4060" s="14"/>
      <c r="E4060" s="14"/>
      <c r="F4060" s="14"/>
      <c r="G4060" s="14"/>
      <c r="H4060" s="14"/>
      <c r="I4060" s="14"/>
      <c r="J4060" s="14"/>
      <c r="K4060" s="14"/>
      <c r="L4060" s="14"/>
      <c r="M4060" s="14"/>
    </row>
    <row r="4061" spans="1:13" ht="18">
      <c r="A4061" s="14"/>
      <c r="B4061" s="14"/>
      <c r="C4061" s="14"/>
      <c r="D4061" s="14"/>
      <c r="E4061" s="14"/>
      <c r="F4061" s="14"/>
      <c r="G4061" s="14"/>
      <c r="H4061" s="14"/>
      <c r="I4061" s="14"/>
      <c r="J4061" s="14"/>
      <c r="K4061" s="14"/>
      <c r="L4061" s="14"/>
      <c r="M4061" s="14"/>
    </row>
    <row r="4062" spans="1:13" ht="18">
      <c r="A4062" s="14"/>
      <c r="B4062" s="14"/>
      <c r="C4062" s="14"/>
      <c r="D4062" s="14"/>
      <c r="E4062" s="14"/>
      <c r="F4062" s="14"/>
      <c r="G4062" s="14"/>
      <c r="H4062" s="14"/>
      <c r="I4062" s="14"/>
      <c r="J4062" s="14"/>
      <c r="K4062" s="14"/>
      <c r="L4062" s="14"/>
      <c r="M4062" s="14"/>
    </row>
    <row r="4063" spans="1:13" ht="18">
      <c r="A4063" s="14"/>
      <c r="B4063" s="14"/>
      <c r="C4063" s="14"/>
      <c r="D4063" s="14"/>
      <c r="E4063" s="14"/>
      <c r="F4063" s="14"/>
      <c r="G4063" s="14"/>
      <c r="H4063" s="14"/>
      <c r="I4063" s="14"/>
      <c r="J4063" s="14"/>
      <c r="K4063" s="14"/>
      <c r="L4063" s="14"/>
      <c r="M4063" s="14"/>
    </row>
    <row r="4064" spans="1:13" ht="18">
      <c r="A4064" s="14"/>
      <c r="B4064" s="14"/>
      <c r="C4064" s="14"/>
      <c r="D4064" s="14"/>
      <c r="E4064" s="14"/>
      <c r="F4064" s="14"/>
      <c r="G4064" s="14"/>
      <c r="H4064" s="14"/>
      <c r="I4064" s="14"/>
      <c r="J4064" s="14"/>
      <c r="K4064" s="14"/>
      <c r="L4064" s="14"/>
      <c r="M4064" s="14"/>
    </row>
    <row r="4065" spans="1:13" ht="18">
      <c r="A4065" s="14"/>
      <c r="B4065" s="14"/>
      <c r="C4065" s="14"/>
      <c r="D4065" s="14"/>
      <c r="E4065" s="14"/>
      <c r="F4065" s="14"/>
      <c r="G4065" s="14"/>
      <c r="H4065" s="14"/>
      <c r="I4065" s="14"/>
      <c r="J4065" s="14"/>
      <c r="K4065" s="14"/>
      <c r="L4065" s="14"/>
      <c r="M4065" s="14"/>
    </row>
    <row r="4066" spans="1:13" ht="18">
      <c r="A4066" s="14"/>
      <c r="B4066" s="14"/>
      <c r="C4066" s="14"/>
      <c r="D4066" s="14"/>
      <c r="E4066" s="14"/>
      <c r="F4066" s="14"/>
      <c r="G4066" s="14"/>
      <c r="H4066" s="14"/>
      <c r="I4066" s="14"/>
      <c r="J4066" s="14"/>
      <c r="K4066" s="14"/>
      <c r="L4066" s="14"/>
      <c r="M4066" s="14"/>
    </row>
    <row r="4067" spans="1:13" ht="18">
      <c r="A4067" s="14"/>
      <c r="B4067" s="14"/>
      <c r="C4067" s="14"/>
      <c r="D4067" s="14"/>
      <c r="E4067" s="14"/>
      <c r="F4067" s="14"/>
      <c r="G4067" s="14"/>
      <c r="H4067" s="14"/>
      <c r="I4067" s="14"/>
      <c r="J4067" s="14"/>
      <c r="K4067" s="14"/>
      <c r="L4067" s="14"/>
      <c r="M4067" s="14"/>
    </row>
    <row r="4068" spans="1:13" ht="18">
      <c r="A4068" s="14"/>
      <c r="B4068" s="14"/>
      <c r="C4068" s="14"/>
      <c r="D4068" s="14"/>
      <c r="E4068" s="14"/>
      <c r="F4068" s="14"/>
      <c r="G4068" s="14"/>
      <c r="H4068" s="14"/>
      <c r="I4068" s="14"/>
      <c r="J4068" s="14"/>
      <c r="K4068" s="14"/>
      <c r="L4068" s="14"/>
      <c r="M4068" s="14"/>
    </row>
    <row r="4069" spans="1:13" ht="18">
      <c r="A4069" s="14"/>
      <c r="B4069" s="14"/>
      <c r="C4069" s="14"/>
      <c r="D4069" s="14"/>
      <c r="E4069" s="14"/>
      <c r="F4069" s="14"/>
      <c r="G4069" s="14"/>
      <c r="H4069" s="14"/>
      <c r="I4069" s="14"/>
      <c r="J4069" s="14"/>
      <c r="K4069" s="14"/>
      <c r="L4069" s="14"/>
      <c r="M4069" s="14"/>
    </row>
    <row r="4070" spans="1:13" ht="18">
      <c r="A4070" s="14"/>
      <c r="B4070" s="14"/>
      <c r="C4070" s="14"/>
      <c r="D4070" s="14"/>
      <c r="E4070" s="14"/>
      <c r="F4070" s="14"/>
      <c r="G4070" s="14"/>
      <c r="H4070" s="14"/>
      <c r="I4070" s="14"/>
      <c r="J4070" s="14"/>
      <c r="K4070" s="14"/>
      <c r="L4070" s="14"/>
      <c r="M4070" s="14"/>
    </row>
    <row r="4071" spans="1:13" ht="18">
      <c r="A4071" s="14"/>
      <c r="B4071" s="14"/>
      <c r="C4071" s="14"/>
      <c r="D4071" s="14"/>
      <c r="E4071" s="14"/>
      <c r="F4071" s="14"/>
      <c r="G4071" s="14"/>
      <c r="H4071" s="14"/>
      <c r="I4071" s="14"/>
      <c r="J4071" s="14"/>
      <c r="K4071" s="14"/>
      <c r="L4071" s="14"/>
      <c r="M4071" s="14"/>
    </row>
    <row r="4072" spans="1:13" ht="18">
      <c r="A4072" s="14"/>
      <c r="B4072" s="14"/>
      <c r="C4072" s="14"/>
      <c r="D4072" s="14"/>
      <c r="E4072" s="14"/>
      <c r="F4072" s="14"/>
      <c r="G4072" s="14"/>
      <c r="H4072" s="14"/>
      <c r="I4072" s="14"/>
      <c r="J4072" s="14"/>
      <c r="K4072" s="14"/>
      <c r="L4072" s="14"/>
      <c r="M4072" s="14"/>
    </row>
    <row r="4073" spans="1:13" ht="18">
      <c r="A4073" s="14"/>
      <c r="B4073" s="14"/>
      <c r="C4073" s="14"/>
      <c r="D4073" s="14"/>
      <c r="E4073" s="14"/>
      <c r="F4073" s="14"/>
      <c r="G4073" s="14"/>
      <c r="H4073" s="14"/>
      <c r="I4073" s="14"/>
      <c r="J4073" s="14"/>
      <c r="K4073" s="14"/>
      <c r="L4073" s="14"/>
      <c r="M4073" s="14"/>
    </row>
    <row r="4074" spans="1:13" ht="18">
      <c r="A4074" s="14"/>
      <c r="B4074" s="14"/>
      <c r="C4074" s="14"/>
      <c r="D4074" s="14"/>
      <c r="E4074" s="14"/>
      <c r="F4074" s="14"/>
      <c r="G4074" s="14"/>
      <c r="H4074" s="14"/>
      <c r="I4074" s="14"/>
      <c r="J4074" s="14"/>
      <c r="K4074" s="14"/>
      <c r="L4074" s="14"/>
      <c r="M4074" s="14"/>
    </row>
    <row r="4075" spans="1:13" ht="18">
      <c r="A4075" s="14"/>
      <c r="B4075" s="14"/>
      <c r="C4075" s="14"/>
      <c r="D4075" s="14"/>
      <c r="E4075" s="14"/>
      <c r="F4075" s="14"/>
      <c r="G4075" s="14"/>
      <c r="H4075" s="14"/>
      <c r="I4075" s="14"/>
      <c r="J4075" s="14"/>
      <c r="K4075" s="14"/>
      <c r="L4075" s="14"/>
      <c r="M4075" s="14"/>
    </row>
    <row r="4076" spans="1:13" ht="18">
      <c r="A4076" s="14"/>
      <c r="B4076" s="14"/>
      <c r="C4076" s="14"/>
      <c r="D4076" s="14"/>
      <c r="E4076" s="14"/>
      <c r="F4076" s="14"/>
      <c r="G4076" s="14"/>
      <c r="H4076" s="14"/>
      <c r="I4076" s="14"/>
      <c r="J4076" s="14"/>
      <c r="K4076" s="14"/>
      <c r="L4076" s="14"/>
      <c r="M4076" s="14"/>
    </row>
    <row r="4077" spans="1:13" ht="18">
      <c r="A4077" s="14"/>
      <c r="B4077" s="14"/>
      <c r="C4077" s="14"/>
      <c r="D4077" s="14"/>
      <c r="E4077" s="14"/>
      <c r="F4077" s="14"/>
      <c r="G4077" s="14"/>
      <c r="H4077" s="14"/>
      <c r="I4077" s="14"/>
      <c r="J4077" s="14"/>
      <c r="K4077" s="14"/>
      <c r="L4077" s="14"/>
      <c r="M4077" s="14"/>
    </row>
    <row r="4078" spans="1:13" ht="18">
      <c r="A4078" s="14"/>
      <c r="B4078" s="14"/>
      <c r="C4078" s="14"/>
      <c r="D4078" s="14"/>
      <c r="E4078" s="14"/>
      <c r="F4078" s="14"/>
      <c r="G4078" s="14"/>
      <c r="H4078" s="14"/>
      <c r="I4078" s="14"/>
      <c r="J4078" s="14"/>
      <c r="K4078" s="14"/>
      <c r="L4078" s="14"/>
      <c r="M4078" s="14"/>
    </row>
    <row r="4079" spans="1:13" ht="18">
      <c r="A4079" s="14"/>
      <c r="B4079" s="14"/>
      <c r="C4079" s="14"/>
      <c r="D4079" s="14"/>
      <c r="E4079" s="14"/>
      <c r="F4079" s="14"/>
      <c r="G4079" s="14"/>
      <c r="H4079" s="14"/>
      <c r="I4079" s="14"/>
      <c r="J4079" s="14"/>
      <c r="K4079" s="14"/>
      <c r="L4079" s="14"/>
      <c r="M4079" s="14"/>
    </row>
    <row r="4080" spans="1:13" ht="18">
      <c r="A4080" s="14"/>
      <c r="B4080" s="14"/>
      <c r="C4080" s="14"/>
      <c r="D4080" s="14"/>
      <c r="E4080" s="14"/>
      <c r="F4080" s="14"/>
      <c r="G4080" s="14"/>
      <c r="H4080" s="14"/>
      <c r="I4080" s="14"/>
      <c r="J4080" s="14"/>
      <c r="K4080" s="14"/>
      <c r="L4080" s="14"/>
      <c r="M4080" s="14"/>
    </row>
    <row r="4081" spans="1:13" ht="18">
      <c r="A4081" s="14"/>
      <c r="B4081" s="14"/>
      <c r="C4081" s="14"/>
      <c r="D4081" s="14"/>
      <c r="E4081" s="14"/>
      <c r="F4081" s="14"/>
      <c r="G4081" s="14"/>
      <c r="H4081" s="14"/>
      <c r="I4081" s="14"/>
      <c r="J4081" s="14"/>
      <c r="K4081" s="14"/>
      <c r="L4081" s="14"/>
      <c r="M4081" s="14"/>
    </row>
    <row r="4082" spans="1:13" ht="18">
      <c r="A4082" s="14"/>
      <c r="B4082" s="14"/>
      <c r="C4082" s="14"/>
      <c r="D4082" s="14"/>
      <c r="E4082" s="14"/>
      <c r="F4082" s="14"/>
      <c r="G4082" s="14"/>
      <c r="H4082" s="14"/>
      <c r="I4082" s="14"/>
      <c r="J4082" s="14"/>
      <c r="K4082" s="14"/>
      <c r="L4082" s="14"/>
      <c r="M4082" s="14"/>
    </row>
    <row r="4083" spans="1:13" ht="18">
      <c r="A4083" s="14"/>
      <c r="B4083" s="14"/>
      <c r="C4083" s="14"/>
      <c r="D4083" s="14"/>
      <c r="E4083" s="14"/>
      <c r="F4083" s="14"/>
      <c r="G4083" s="14"/>
      <c r="H4083" s="14"/>
      <c r="I4083" s="14"/>
      <c r="J4083" s="14"/>
      <c r="K4083" s="14"/>
      <c r="L4083" s="14"/>
      <c r="M4083" s="14"/>
    </row>
    <row r="4084" spans="1:13" ht="18">
      <c r="A4084" s="14"/>
      <c r="B4084" s="14"/>
      <c r="C4084" s="14"/>
      <c r="D4084" s="14"/>
      <c r="E4084" s="14"/>
      <c r="F4084" s="14"/>
      <c r="G4084" s="14"/>
      <c r="H4084" s="14"/>
      <c r="I4084" s="14"/>
      <c r="J4084" s="14"/>
      <c r="K4084" s="14"/>
      <c r="L4084" s="14"/>
      <c r="M4084" s="14"/>
    </row>
    <row r="4085" spans="1:13" ht="18">
      <c r="A4085" s="14"/>
      <c r="B4085" s="14"/>
      <c r="C4085" s="14"/>
      <c r="D4085" s="14"/>
      <c r="E4085" s="14"/>
      <c r="F4085" s="14"/>
      <c r="G4085" s="14"/>
      <c r="H4085" s="14"/>
      <c r="I4085" s="14"/>
      <c r="J4085" s="14"/>
      <c r="K4085" s="14"/>
      <c r="L4085" s="14"/>
      <c r="M4085" s="14"/>
    </row>
    <row r="4086" spans="1:13" ht="18">
      <c r="A4086" s="14"/>
      <c r="B4086" s="14"/>
      <c r="C4086" s="14"/>
      <c r="D4086" s="14"/>
      <c r="E4086" s="14"/>
      <c r="F4086" s="14"/>
      <c r="G4086" s="14"/>
      <c r="H4086" s="14"/>
      <c r="I4086" s="14"/>
      <c r="J4086" s="14"/>
      <c r="K4086" s="14"/>
      <c r="L4086" s="14"/>
      <c r="M4086" s="14"/>
    </row>
    <row r="4087" spans="1:13" ht="18">
      <c r="A4087" s="14"/>
      <c r="B4087" s="14"/>
      <c r="C4087" s="14"/>
      <c r="D4087" s="14"/>
      <c r="E4087" s="14"/>
      <c r="F4087" s="14"/>
      <c r="G4087" s="14"/>
      <c r="H4087" s="14"/>
      <c r="I4087" s="14"/>
      <c r="J4087" s="14"/>
      <c r="K4087" s="14"/>
      <c r="L4087" s="14"/>
      <c r="M4087" s="14"/>
    </row>
    <row r="4088" spans="1:13" ht="18">
      <c r="A4088" s="14"/>
      <c r="B4088" s="14"/>
      <c r="C4088" s="14"/>
      <c r="D4088" s="14"/>
      <c r="E4088" s="14"/>
      <c r="F4088" s="14"/>
      <c r="G4088" s="14"/>
      <c r="H4088" s="14"/>
      <c r="I4088" s="14"/>
      <c r="J4088" s="14"/>
      <c r="K4088" s="14"/>
      <c r="L4088" s="14"/>
      <c r="M4088" s="14"/>
    </row>
    <row r="4089" spans="1:13" ht="18">
      <c r="A4089" s="14"/>
      <c r="B4089" s="14"/>
      <c r="C4089" s="14"/>
      <c r="D4089" s="14"/>
      <c r="E4089" s="14"/>
      <c r="F4089" s="14"/>
      <c r="G4089" s="14"/>
      <c r="H4089" s="14"/>
      <c r="I4089" s="14"/>
      <c r="J4089" s="14"/>
      <c r="K4089" s="14"/>
      <c r="L4089" s="14"/>
      <c r="M4089" s="14"/>
    </row>
    <row r="4090" spans="1:13" ht="18">
      <c r="A4090" s="14"/>
      <c r="B4090" s="14"/>
      <c r="C4090" s="14"/>
      <c r="D4090" s="14"/>
      <c r="E4090" s="14"/>
      <c r="F4090" s="14"/>
      <c r="G4090" s="14"/>
      <c r="H4090" s="14"/>
      <c r="I4090" s="14"/>
      <c r="J4090" s="14"/>
      <c r="K4090" s="14"/>
      <c r="L4090" s="14"/>
      <c r="M4090" s="14"/>
    </row>
    <row r="4091" spans="1:13" ht="18">
      <c r="A4091" s="14"/>
      <c r="B4091" s="14"/>
      <c r="C4091" s="14"/>
      <c r="D4091" s="14"/>
      <c r="E4091" s="14"/>
      <c r="F4091" s="14"/>
      <c r="G4091" s="14"/>
      <c r="H4091" s="14"/>
      <c r="I4091" s="14"/>
      <c r="J4091" s="14"/>
      <c r="K4091" s="14"/>
      <c r="L4091" s="14"/>
      <c r="M4091" s="14"/>
    </row>
    <row r="4092" spans="1:13" ht="18">
      <c r="A4092" s="14"/>
      <c r="B4092" s="14"/>
      <c r="C4092" s="14"/>
      <c r="D4092" s="14"/>
      <c r="E4092" s="14"/>
      <c r="F4092" s="14"/>
      <c r="G4092" s="14"/>
      <c r="H4092" s="14"/>
      <c r="I4092" s="14"/>
      <c r="J4092" s="14"/>
      <c r="K4092" s="14"/>
      <c r="L4092" s="14"/>
      <c r="M4092" s="14"/>
    </row>
    <row r="4093" spans="1:13" ht="18">
      <c r="A4093" s="14"/>
      <c r="B4093" s="14"/>
      <c r="C4093" s="14"/>
      <c r="D4093" s="14"/>
      <c r="E4093" s="14"/>
      <c r="F4093" s="14"/>
      <c r="G4093" s="14"/>
      <c r="H4093" s="14"/>
      <c r="I4093" s="14"/>
      <c r="J4093" s="14"/>
      <c r="K4093" s="14"/>
      <c r="L4093" s="14"/>
      <c r="M4093" s="14"/>
    </row>
    <row r="4094" spans="1:13" ht="18">
      <c r="A4094" s="14"/>
      <c r="B4094" s="14"/>
      <c r="C4094" s="14"/>
      <c r="D4094" s="14"/>
      <c r="E4094" s="14"/>
      <c r="F4094" s="14"/>
      <c r="G4094" s="14"/>
      <c r="H4094" s="14"/>
      <c r="I4094" s="14"/>
      <c r="J4094" s="14"/>
      <c r="K4094" s="14"/>
      <c r="L4094" s="14"/>
      <c r="M4094" s="14"/>
    </row>
    <row r="4095" spans="1:13" ht="18">
      <c r="A4095" s="14"/>
      <c r="B4095" s="14"/>
      <c r="C4095" s="14"/>
      <c r="D4095" s="14"/>
      <c r="E4095" s="14"/>
      <c r="F4095" s="14"/>
      <c r="G4095" s="14"/>
      <c r="H4095" s="14"/>
      <c r="I4095" s="14"/>
      <c r="J4095" s="14"/>
      <c r="K4095" s="14"/>
      <c r="L4095" s="14"/>
      <c r="M4095" s="14"/>
    </row>
    <row r="4096" spans="1:13" ht="18">
      <c r="A4096" s="14"/>
      <c r="B4096" s="14"/>
      <c r="C4096" s="14"/>
      <c r="D4096" s="14"/>
      <c r="E4096" s="14"/>
      <c r="F4096" s="14"/>
      <c r="G4096" s="14"/>
      <c r="H4096" s="14"/>
      <c r="I4096" s="14"/>
      <c r="J4096" s="14"/>
      <c r="K4096" s="14"/>
      <c r="L4096" s="14"/>
      <c r="M4096" s="14"/>
    </row>
    <row r="4097" spans="1:13" ht="18">
      <c r="A4097" s="14"/>
      <c r="B4097" s="14"/>
      <c r="C4097" s="14"/>
      <c r="D4097" s="14"/>
      <c r="E4097" s="14"/>
      <c r="F4097" s="14"/>
      <c r="G4097" s="14"/>
      <c r="H4097" s="14"/>
      <c r="I4097" s="14"/>
      <c r="J4097" s="14"/>
      <c r="K4097" s="14"/>
      <c r="L4097" s="14"/>
      <c r="M4097" s="14"/>
    </row>
    <row r="4098" spans="1:13" ht="18">
      <c r="A4098" s="14"/>
      <c r="B4098" s="14"/>
      <c r="C4098" s="14"/>
      <c r="D4098" s="14"/>
      <c r="E4098" s="14"/>
      <c r="F4098" s="14"/>
      <c r="G4098" s="14"/>
      <c r="H4098" s="14"/>
      <c r="I4098" s="14"/>
      <c r="J4098" s="14"/>
      <c r="K4098" s="14"/>
      <c r="L4098" s="14"/>
      <c r="M4098" s="14"/>
    </row>
    <row r="4099" spans="1:13" ht="18">
      <c r="A4099" s="14"/>
      <c r="B4099" s="14"/>
      <c r="C4099" s="14"/>
      <c r="D4099" s="14"/>
      <c r="E4099" s="14"/>
      <c r="F4099" s="14"/>
      <c r="G4099" s="14"/>
      <c r="H4099" s="14"/>
      <c r="I4099" s="14"/>
      <c r="J4099" s="14"/>
      <c r="K4099" s="14"/>
      <c r="L4099" s="14"/>
      <c r="M4099" s="14"/>
    </row>
    <row r="4100" spans="1:13" ht="18">
      <c r="A4100" s="14"/>
      <c r="B4100" s="14"/>
      <c r="C4100" s="14"/>
      <c r="D4100" s="14"/>
      <c r="E4100" s="14"/>
      <c r="F4100" s="14"/>
      <c r="G4100" s="14"/>
      <c r="H4100" s="14"/>
      <c r="I4100" s="14"/>
      <c r="J4100" s="14"/>
      <c r="K4100" s="14"/>
      <c r="L4100" s="14"/>
      <c r="M4100" s="14"/>
    </row>
    <row r="4101" spans="1:13" ht="18">
      <c r="A4101" s="14"/>
      <c r="B4101" s="14"/>
      <c r="C4101" s="14"/>
      <c r="D4101" s="14"/>
      <c r="E4101" s="14"/>
      <c r="F4101" s="14"/>
      <c r="G4101" s="14"/>
      <c r="H4101" s="14"/>
      <c r="I4101" s="14"/>
      <c r="J4101" s="14"/>
      <c r="K4101" s="14"/>
      <c r="L4101" s="14"/>
      <c r="M4101" s="14"/>
    </row>
    <row r="4102" spans="1:13" ht="18">
      <c r="A4102" s="14"/>
      <c r="B4102" s="14"/>
      <c r="C4102" s="14"/>
      <c r="D4102" s="14"/>
      <c r="E4102" s="14"/>
      <c r="F4102" s="14"/>
      <c r="G4102" s="14"/>
      <c r="H4102" s="14"/>
      <c r="I4102" s="14"/>
      <c r="J4102" s="14"/>
      <c r="K4102" s="14"/>
      <c r="L4102" s="14"/>
      <c r="M4102" s="14"/>
    </row>
    <row r="4103" spans="1:13" ht="18">
      <c r="A4103" s="14"/>
      <c r="B4103" s="14"/>
      <c r="C4103" s="14"/>
      <c r="D4103" s="14"/>
      <c r="E4103" s="14"/>
      <c r="F4103" s="14"/>
      <c r="G4103" s="14"/>
      <c r="H4103" s="14"/>
      <c r="I4103" s="14"/>
      <c r="J4103" s="14"/>
      <c r="K4103" s="14"/>
      <c r="L4103" s="14"/>
      <c r="M4103" s="14"/>
    </row>
    <row r="4104" spans="1:13" ht="18">
      <c r="A4104" s="14"/>
      <c r="B4104" s="14"/>
      <c r="C4104" s="14"/>
      <c r="D4104" s="14"/>
      <c r="E4104" s="14"/>
      <c r="F4104" s="14"/>
      <c r="G4104" s="14"/>
      <c r="H4104" s="14"/>
      <c r="I4104" s="14"/>
      <c r="J4104" s="14"/>
      <c r="K4104" s="14"/>
      <c r="L4104" s="14"/>
      <c r="M4104" s="14"/>
    </row>
    <row r="4105" spans="1:13" ht="18">
      <c r="A4105" s="14"/>
      <c r="B4105" s="14"/>
      <c r="C4105" s="14"/>
      <c r="D4105" s="14"/>
      <c r="E4105" s="14"/>
      <c r="F4105" s="14"/>
      <c r="G4105" s="14"/>
      <c r="H4105" s="14"/>
      <c r="I4105" s="14"/>
      <c r="J4105" s="14"/>
      <c r="K4105" s="14"/>
      <c r="L4105" s="14"/>
      <c r="M4105" s="14"/>
    </row>
    <row r="4106" spans="1:13" ht="18">
      <c r="A4106" s="14"/>
      <c r="B4106" s="14"/>
      <c r="C4106" s="14"/>
      <c r="D4106" s="14"/>
      <c r="E4106" s="14"/>
      <c r="F4106" s="14"/>
      <c r="G4106" s="14"/>
      <c r="H4106" s="14"/>
      <c r="I4106" s="14"/>
      <c r="J4106" s="14"/>
      <c r="K4106" s="14"/>
      <c r="L4106" s="14"/>
      <c r="M4106" s="14"/>
    </row>
    <row r="4107" spans="1:13" ht="18">
      <c r="A4107" s="14"/>
      <c r="B4107" s="14"/>
      <c r="C4107" s="14"/>
      <c r="D4107" s="14"/>
      <c r="E4107" s="14"/>
      <c r="F4107" s="14"/>
      <c r="G4107" s="14"/>
      <c r="H4107" s="14"/>
      <c r="I4107" s="14"/>
      <c r="J4107" s="14"/>
      <c r="K4107" s="14"/>
      <c r="L4107" s="14"/>
      <c r="M4107" s="14"/>
    </row>
    <row r="4108" spans="1:13" ht="18">
      <c r="A4108" s="14"/>
      <c r="B4108" s="14"/>
      <c r="C4108" s="14"/>
      <c r="D4108" s="14"/>
      <c r="E4108" s="14"/>
      <c r="F4108" s="14"/>
      <c r="G4108" s="14"/>
      <c r="H4108" s="14"/>
      <c r="I4108" s="14"/>
      <c r="J4108" s="14"/>
      <c r="K4108" s="14"/>
      <c r="L4108" s="14"/>
      <c r="M4108" s="14"/>
    </row>
    <row r="4109" spans="1:13" ht="18">
      <c r="A4109" s="14"/>
      <c r="B4109" s="14"/>
      <c r="C4109" s="14"/>
      <c r="D4109" s="14"/>
      <c r="E4109" s="14"/>
      <c r="F4109" s="14"/>
      <c r="G4109" s="14"/>
      <c r="H4109" s="14"/>
      <c r="I4109" s="14"/>
      <c r="J4109" s="14"/>
      <c r="K4109" s="14"/>
      <c r="L4109" s="14"/>
      <c r="M4109" s="14"/>
    </row>
    <row r="4110" spans="1:13" ht="18">
      <c r="A4110" s="14"/>
      <c r="B4110" s="14"/>
      <c r="C4110" s="14"/>
      <c r="D4110" s="14"/>
      <c r="E4110" s="14"/>
      <c r="F4110" s="14"/>
      <c r="G4110" s="14"/>
      <c r="H4110" s="14"/>
      <c r="I4110" s="14"/>
      <c r="J4110" s="14"/>
      <c r="K4110" s="14"/>
      <c r="L4110" s="14"/>
      <c r="M4110" s="14"/>
    </row>
    <row r="4111" spans="1:13" ht="18">
      <c r="A4111" s="14"/>
      <c r="B4111" s="14"/>
      <c r="C4111" s="14"/>
      <c r="D4111" s="14"/>
      <c r="E4111" s="14"/>
      <c r="F4111" s="14"/>
      <c r="G4111" s="14"/>
      <c r="H4111" s="14"/>
      <c r="I4111" s="14"/>
      <c r="J4111" s="14"/>
      <c r="K4111" s="14"/>
      <c r="L4111" s="14"/>
      <c r="M4111" s="14"/>
    </row>
    <row r="4112" spans="1:13" ht="18">
      <c r="A4112" s="14"/>
      <c r="B4112" s="14"/>
      <c r="C4112" s="14"/>
      <c r="D4112" s="14"/>
      <c r="E4112" s="14"/>
      <c r="F4112" s="14"/>
      <c r="G4112" s="14"/>
      <c r="H4112" s="14"/>
      <c r="I4112" s="14"/>
      <c r="J4112" s="14"/>
      <c r="K4112" s="14"/>
      <c r="L4112" s="14"/>
      <c r="M4112" s="14"/>
    </row>
    <row r="4113" spans="1:13" ht="18">
      <c r="A4113" s="14"/>
      <c r="B4113" s="14"/>
      <c r="C4113" s="14"/>
      <c r="D4113" s="14"/>
      <c r="E4113" s="14"/>
      <c r="F4113" s="14"/>
      <c r="G4113" s="14"/>
      <c r="H4113" s="14"/>
      <c r="I4113" s="14"/>
      <c r="J4113" s="14"/>
      <c r="K4113" s="14"/>
      <c r="L4113" s="14"/>
      <c r="M4113" s="14"/>
    </row>
    <row r="4114" spans="1:13" ht="18">
      <c r="A4114" s="14"/>
      <c r="B4114" s="14"/>
      <c r="C4114" s="14"/>
      <c r="D4114" s="14"/>
      <c r="E4114" s="14"/>
      <c r="F4114" s="14"/>
      <c r="G4114" s="14"/>
      <c r="H4114" s="14"/>
      <c r="I4114" s="14"/>
      <c r="J4114" s="14"/>
      <c r="K4114" s="14"/>
      <c r="L4114" s="14"/>
      <c r="M4114" s="14"/>
    </row>
    <row r="4115" spans="1:13" ht="18">
      <c r="A4115" s="14"/>
      <c r="B4115" s="14"/>
      <c r="C4115" s="14"/>
      <c r="D4115" s="14"/>
      <c r="E4115" s="14"/>
      <c r="F4115" s="14"/>
      <c r="G4115" s="14"/>
      <c r="H4115" s="14"/>
      <c r="I4115" s="14"/>
      <c r="J4115" s="14"/>
      <c r="K4115" s="14"/>
      <c r="L4115" s="14"/>
      <c r="M4115" s="14"/>
    </row>
    <row r="4116" spans="1:13" ht="18">
      <c r="A4116" s="14"/>
      <c r="B4116" s="14"/>
      <c r="C4116" s="14"/>
      <c r="D4116" s="14"/>
      <c r="E4116" s="14"/>
      <c r="F4116" s="14"/>
      <c r="G4116" s="14"/>
      <c r="H4116" s="14"/>
      <c r="I4116" s="14"/>
      <c r="J4116" s="14"/>
      <c r="K4116" s="14"/>
      <c r="L4116" s="14"/>
      <c r="M4116" s="14"/>
    </row>
    <row r="4117" spans="1:13" ht="18">
      <c r="A4117" s="14"/>
      <c r="B4117" s="14"/>
      <c r="C4117" s="14"/>
      <c r="D4117" s="14"/>
      <c r="E4117" s="14"/>
      <c r="F4117" s="14"/>
      <c r="G4117" s="14"/>
      <c r="H4117" s="14"/>
      <c r="I4117" s="14"/>
      <c r="J4117" s="14"/>
      <c r="K4117" s="14"/>
      <c r="L4117" s="14"/>
      <c r="M4117" s="14"/>
    </row>
    <row r="4118" spans="1:13" ht="18">
      <c r="A4118" s="14"/>
      <c r="B4118" s="14"/>
      <c r="C4118" s="14"/>
      <c r="D4118" s="14"/>
      <c r="E4118" s="14"/>
      <c r="F4118" s="14"/>
      <c r="G4118" s="14"/>
      <c r="H4118" s="14"/>
      <c r="I4118" s="14"/>
      <c r="J4118" s="14"/>
      <c r="K4118" s="14"/>
      <c r="L4118" s="14"/>
      <c r="M4118" s="14"/>
    </row>
    <row r="4119" spans="1:13" ht="18">
      <c r="A4119" s="14"/>
      <c r="B4119" s="14"/>
      <c r="C4119" s="14"/>
      <c r="D4119" s="14"/>
      <c r="E4119" s="14"/>
      <c r="F4119" s="14"/>
      <c r="G4119" s="14"/>
      <c r="H4119" s="14"/>
      <c r="I4119" s="14"/>
      <c r="J4119" s="14"/>
      <c r="K4119" s="14"/>
      <c r="L4119" s="14"/>
      <c r="M4119" s="14"/>
    </row>
    <row r="4120" spans="1:13" ht="18">
      <c r="A4120" s="14"/>
      <c r="B4120" s="14"/>
      <c r="C4120" s="14"/>
      <c r="D4120" s="14"/>
      <c r="E4120" s="14"/>
      <c r="F4120" s="14"/>
      <c r="G4120" s="14"/>
      <c r="H4120" s="14"/>
      <c r="I4120" s="14"/>
      <c r="J4120" s="14"/>
      <c r="K4120" s="14"/>
      <c r="L4120" s="14"/>
      <c r="M4120" s="14"/>
    </row>
    <row r="4121" spans="1:13" ht="18">
      <c r="A4121" s="14"/>
      <c r="B4121" s="14"/>
      <c r="C4121" s="14"/>
      <c r="D4121" s="14"/>
      <c r="E4121" s="14"/>
      <c r="F4121" s="14"/>
      <c r="G4121" s="14"/>
      <c r="H4121" s="14"/>
      <c r="I4121" s="14"/>
      <c r="J4121" s="14"/>
      <c r="K4121" s="14"/>
      <c r="L4121" s="14"/>
      <c r="M4121" s="14"/>
    </row>
    <row r="4122" spans="1:13" ht="18">
      <c r="A4122" s="14"/>
      <c r="B4122" s="14"/>
      <c r="C4122" s="14"/>
      <c r="D4122" s="14"/>
      <c r="E4122" s="14"/>
      <c r="F4122" s="14"/>
      <c r="G4122" s="14"/>
      <c r="H4122" s="14"/>
      <c r="I4122" s="14"/>
      <c r="J4122" s="14"/>
      <c r="K4122" s="14"/>
      <c r="L4122" s="14"/>
      <c r="M4122" s="14"/>
    </row>
    <row r="4123" spans="1:13" ht="18">
      <c r="A4123" s="14"/>
      <c r="B4123" s="14"/>
      <c r="C4123" s="14"/>
      <c r="D4123" s="14"/>
      <c r="E4123" s="14"/>
      <c r="F4123" s="14"/>
      <c r="G4123" s="14"/>
      <c r="H4123" s="14"/>
      <c r="I4123" s="14"/>
      <c r="J4123" s="14"/>
      <c r="K4123" s="14"/>
      <c r="L4123" s="14"/>
      <c r="M4123" s="14"/>
    </row>
    <row r="4124" spans="1:13" ht="18">
      <c r="A4124" s="14"/>
      <c r="B4124" s="14"/>
      <c r="C4124" s="14"/>
      <c r="D4124" s="14"/>
      <c r="E4124" s="14"/>
      <c r="F4124" s="14"/>
      <c r="G4124" s="14"/>
      <c r="H4124" s="14"/>
      <c r="I4124" s="14"/>
      <c r="J4124" s="14"/>
      <c r="K4124" s="14"/>
      <c r="L4124" s="14"/>
      <c r="M4124" s="14"/>
    </row>
    <row r="4125" spans="1:13" ht="18">
      <c r="A4125" s="14"/>
      <c r="B4125" s="14"/>
      <c r="C4125" s="14"/>
      <c r="D4125" s="14"/>
      <c r="E4125" s="14"/>
      <c r="F4125" s="14"/>
      <c r="G4125" s="14"/>
      <c r="H4125" s="14"/>
      <c r="I4125" s="14"/>
      <c r="J4125" s="14"/>
      <c r="K4125" s="14"/>
      <c r="L4125" s="14"/>
      <c r="M4125" s="14"/>
    </row>
    <row r="4126" spans="1:13" ht="18">
      <c r="A4126" s="14"/>
      <c r="B4126" s="14"/>
      <c r="C4126" s="14"/>
      <c r="D4126" s="14"/>
      <c r="E4126" s="14"/>
      <c r="F4126" s="14"/>
      <c r="G4126" s="14"/>
      <c r="H4126" s="14"/>
      <c r="I4126" s="14"/>
      <c r="J4126" s="14"/>
      <c r="K4126" s="14"/>
      <c r="L4126" s="14"/>
      <c r="M4126" s="14"/>
    </row>
    <row r="4127" spans="1:13" ht="18">
      <c r="A4127" s="14"/>
      <c r="B4127" s="14"/>
      <c r="C4127" s="14"/>
      <c r="D4127" s="14"/>
      <c r="E4127" s="14"/>
      <c r="F4127" s="14"/>
      <c r="G4127" s="14"/>
      <c r="H4127" s="14"/>
      <c r="I4127" s="14"/>
      <c r="J4127" s="14"/>
      <c r="K4127" s="14"/>
      <c r="L4127" s="14"/>
      <c r="M4127" s="14"/>
    </row>
    <row r="4128" spans="1:13" ht="18">
      <c r="A4128" s="14"/>
      <c r="B4128" s="14"/>
      <c r="C4128" s="14"/>
      <c r="D4128" s="14"/>
      <c r="E4128" s="14"/>
      <c r="F4128" s="14"/>
      <c r="G4128" s="14"/>
      <c r="H4128" s="14"/>
      <c r="I4128" s="14"/>
      <c r="J4128" s="14"/>
      <c r="K4128" s="14"/>
      <c r="L4128" s="14"/>
      <c r="M4128" s="14"/>
    </row>
    <row r="4129" spans="1:13" ht="18">
      <c r="A4129" s="14"/>
      <c r="B4129" s="14"/>
      <c r="C4129" s="14"/>
      <c r="D4129" s="14"/>
      <c r="E4129" s="14"/>
      <c r="F4129" s="14"/>
      <c r="G4129" s="14"/>
      <c r="H4129" s="14"/>
      <c r="I4129" s="14"/>
      <c r="J4129" s="14"/>
      <c r="K4129" s="14"/>
      <c r="L4129" s="14"/>
      <c r="M4129" s="14"/>
    </row>
    <row r="4130" spans="1:13" ht="18">
      <c r="A4130" s="14"/>
      <c r="B4130" s="14"/>
      <c r="C4130" s="14"/>
      <c r="D4130" s="14"/>
      <c r="E4130" s="14"/>
      <c r="F4130" s="14"/>
      <c r="G4130" s="14"/>
      <c r="H4130" s="14"/>
      <c r="I4130" s="14"/>
      <c r="J4130" s="14"/>
      <c r="K4130" s="14"/>
      <c r="L4130" s="14"/>
      <c r="M4130" s="14"/>
    </row>
    <row r="4131" spans="1:13" ht="18">
      <c r="A4131" s="14"/>
      <c r="B4131" s="14"/>
      <c r="C4131" s="14"/>
      <c r="D4131" s="14"/>
      <c r="E4131" s="14"/>
      <c r="F4131" s="14"/>
      <c r="G4131" s="14"/>
      <c r="H4131" s="14"/>
      <c r="I4131" s="14"/>
      <c r="J4131" s="14"/>
      <c r="K4131" s="14"/>
      <c r="L4131" s="14"/>
      <c r="M4131" s="14"/>
    </row>
    <row r="4132" spans="1:13" ht="18">
      <c r="A4132" s="14"/>
      <c r="B4132" s="14"/>
      <c r="C4132" s="14"/>
      <c r="D4132" s="14"/>
      <c r="E4132" s="14"/>
      <c r="F4132" s="14"/>
      <c r="G4132" s="14"/>
      <c r="H4132" s="14"/>
      <c r="I4132" s="14"/>
      <c r="J4132" s="14"/>
      <c r="K4132" s="14"/>
      <c r="L4132" s="14"/>
      <c r="M4132" s="14"/>
    </row>
    <row r="4133" spans="1:13" ht="18">
      <c r="A4133" s="14"/>
      <c r="B4133" s="14"/>
      <c r="C4133" s="14"/>
      <c r="D4133" s="14"/>
      <c r="E4133" s="14"/>
      <c r="F4133" s="14"/>
      <c r="G4133" s="14"/>
      <c r="H4133" s="14"/>
      <c r="I4133" s="14"/>
      <c r="J4133" s="14"/>
      <c r="K4133" s="14"/>
      <c r="L4133" s="14"/>
      <c r="M4133" s="14"/>
    </row>
    <row r="4134" spans="1:13" ht="18">
      <c r="A4134" s="14"/>
      <c r="B4134" s="14"/>
      <c r="C4134" s="14"/>
      <c r="D4134" s="14"/>
      <c r="E4134" s="14"/>
      <c r="F4134" s="14"/>
      <c r="G4134" s="14"/>
      <c r="H4134" s="14"/>
      <c r="I4134" s="14"/>
      <c r="J4134" s="14"/>
      <c r="K4134" s="14"/>
      <c r="L4134" s="14"/>
      <c r="M4134" s="14"/>
    </row>
    <row r="4135" spans="1:13" ht="18">
      <c r="A4135" s="14"/>
      <c r="B4135" s="14"/>
      <c r="C4135" s="14"/>
      <c r="D4135" s="14"/>
      <c r="E4135" s="14"/>
      <c r="F4135" s="14"/>
      <c r="G4135" s="14"/>
      <c r="H4135" s="14"/>
      <c r="I4135" s="14"/>
      <c r="J4135" s="14"/>
      <c r="K4135" s="14"/>
      <c r="L4135" s="14"/>
      <c r="M4135" s="14"/>
    </row>
    <row r="4136" spans="1:13" ht="18">
      <c r="A4136" s="14"/>
      <c r="B4136" s="14"/>
      <c r="C4136" s="14"/>
      <c r="D4136" s="14"/>
      <c r="E4136" s="14"/>
      <c r="F4136" s="14"/>
      <c r="G4136" s="14"/>
      <c r="H4136" s="14"/>
      <c r="I4136" s="14"/>
      <c r="J4136" s="14"/>
      <c r="K4136" s="14"/>
      <c r="L4136" s="14"/>
      <c r="M4136" s="14"/>
    </row>
    <row r="4137" spans="1:13" ht="18">
      <c r="A4137" s="14"/>
      <c r="B4137" s="14"/>
      <c r="C4137" s="14"/>
      <c r="D4137" s="14"/>
      <c r="E4137" s="14"/>
      <c r="F4137" s="14"/>
      <c r="G4137" s="14"/>
      <c r="H4137" s="14"/>
      <c r="I4137" s="14"/>
      <c r="J4137" s="14"/>
      <c r="K4137" s="14"/>
      <c r="L4137" s="14"/>
      <c r="M4137" s="14"/>
    </row>
    <row r="4138" spans="1:13" ht="18">
      <c r="A4138" s="14"/>
      <c r="B4138" s="14"/>
      <c r="C4138" s="14"/>
      <c r="D4138" s="14"/>
      <c r="E4138" s="14"/>
      <c r="F4138" s="14"/>
      <c r="G4138" s="14"/>
      <c r="H4138" s="14"/>
      <c r="I4138" s="14"/>
      <c r="J4138" s="14"/>
      <c r="K4138" s="14"/>
      <c r="L4138" s="14"/>
      <c r="M4138" s="14"/>
    </row>
    <row r="4139" spans="1:13" ht="18">
      <c r="A4139" s="14"/>
      <c r="B4139" s="14"/>
      <c r="C4139" s="14"/>
      <c r="D4139" s="14"/>
      <c r="E4139" s="14"/>
      <c r="F4139" s="14"/>
      <c r="G4139" s="14"/>
      <c r="H4139" s="14"/>
      <c r="I4139" s="14"/>
      <c r="J4139" s="14"/>
      <c r="K4139" s="14"/>
      <c r="L4139" s="14"/>
      <c r="M4139" s="14"/>
    </row>
    <row r="4140" spans="1:13" ht="18">
      <c r="A4140" s="14"/>
      <c r="B4140" s="14"/>
      <c r="C4140" s="14"/>
      <c r="D4140" s="14"/>
      <c r="E4140" s="14"/>
      <c r="F4140" s="14"/>
      <c r="G4140" s="14"/>
      <c r="H4140" s="14"/>
      <c r="I4140" s="14"/>
      <c r="J4140" s="14"/>
      <c r="K4140" s="14"/>
      <c r="L4140" s="14"/>
      <c r="M4140" s="14"/>
    </row>
    <row r="4141" spans="1:13" ht="18">
      <c r="A4141" s="14"/>
      <c r="B4141" s="14"/>
      <c r="C4141" s="14"/>
      <c r="D4141" s="14"/>
      <c r="E4141" s="14"/>
      <c r="F4141" s="14"/>
      <c r="G4141" s="14"/>
      <c r="H4141" s="14"/>
      <c r="I4141" s="14"/>
      <c r="J4141" s="14"/>
      <c r="K4141" s="14"/>
      <c r="L4141" s="14"/>
      <c r="M4141" s="14"/>
    </row>
    <row r="4142" spans="1:13" ht="18">
      <c r="A4142" s="14"/>
      <c r="B4142" s="14"/>
      <c r="C4142" s="14"/>
      <c r="D4142" s="14"/>
      <c r="E4142" s="14"/>
      <c r="F4142" s="14"/>
      <c r="G4142" s="14"/>
      <c r="H4142" s="14"/>
      <c r="I4142" s="14"/>
      <c r="J4142" s="14"/>
      <c r="K4142" s="14"/>
      <c r="L4142" s="14"/>
      <c r="M4142" s="14"/>
    </row>
    <row r="4143" spans="1:13" ht="18">
      <c r="A4143" s="14"/>
      <c r="B4143" s="14"/>
      <c r="C4143" s="14"/>
      <c r="D4143" s="14"/>
      <c r="E4143" s="14"/>
      <c r="F4143" s="14"/>
      <c r="G4143" s="14"/>
      <c r="H4143" s="14"/>
      <c r="I4143" s="14"/>
      <c r="J4143" s="14"/>
      <c r="K4143" s="14"/>
      <c r="L4143" s="14"/>
      <c r="M4143" s="14"/>
    </row>
    <row r="4144" spans="1:13" ht="18">
      <c r="A4144" s="14"/>
      <c r="B4144" s="14"/>
      <c r="C4144" s="14"/>
      <c r="D4144" s="14"/>
      <c r="E4144" s="14"/>
      <c r="F4144" s="14"/>
      <c r="G4144" s="14"/>
      <c r="H4144" s="14"/>
      <c r="I4144" s="14"/>
      <c r="J4144" s="14"/>
      <c r="K4144" s="14"/>
      <c r="L4144" s="14"/>
      <c r="M4144" s="14"/>
    </row>
    <row r="4145" spans="1:13" ht="18">
      <c r="A4145" s="14"/>
      <c r="B4145" s="14"/>
      <c r="C4145" s="14"/>
      <c r="D4145" s="14"/>
      <c r="E4145" s="14"/>
      <c r="F4145" s="14"/>
      <c r="G4145" s="14"/>
      <c r="H4145" s="14"/>
      <c r="I4145" s="14"/>
      <c r="J4145" s="14"/>
      <c r="K4145" s="14"/>
      <c r="L4145" s="14"/>
      <c r="M4145" s="14"/>
    </row>
    <row r="4146" spans="1:13" ht="18">
      <c r="A4146" s="14"/>
      <c r="B4146" s="14"/>
      <c r="C4146" s="14"/>
      <c r="D4146" s="14"/>
      <c r="E4146" s="14"/>
      <c r="F4146" s="14"/>
      <c r="G4146" s="14"/>
      <c r="H4146" s="14"/>
      <c r="I4146" s="14"/>
      <c r="J4146" s="14"/>
      <c r="K4146" s="14"/>
      <c r="L4146" s="14"/>
      <c r="M4146" s="14"/>
    </row>
    <row r="4147" spans="1:13" ht="18">
      <c r="A4147" s="14"/>
      <c r="B4147" s="14"/>
      <c r="C4147" s="14"/>
      <c r="D4147" s="14"/>
      <c r="E4147" s="14"/>
      <c r="F4147" s="14"/>
      <c r="G4147" s="14"/>
      <c r="H4147" s="14"/>
      <c r="I4147" s="14"/>
      <c r="J4147" s="14"/>
      <c r="K4147" s="14"/>
      <c r="L4147" s="14"/>
      <c r="M4147" s="14"/>
    </row>
    <row r="4148" spans="1:13" ht="18">
      <c r="A4148" s="14"/>
      <c r="B4148" s="14"/>
      <c r="C4148" s="14"/>
      <c r="D4148" s="14"/>
      <c r="E4148" s="14"/>
      <c r="F4148" s="14"/>
      <c r="G4148" s="14"/>
      <c r="H4148" s="14"/>
      <c r="I4148" s="14"/>
      <c r="J4148" s="14"/>
      <c r="K4148" s="14"/>
      <c r="L4148" s="14"/>
      <c r="M4148" s="14"/>
    </row>
    <row r="4149" spans="1:13" ht="18">
      <c r="A4149" s="14"/>
      <c r="B4149" s="14"/>
      <c r="C4149" s="14"/>
      <c r="D4149" s="14"/>
      <c r="E4149" s="14"/>
      <c r="F4149" s="14"/>
      <c r="G4149" s="14"/>
      <c r="H4149" s="14"/>
      <c r="I4149" s="14"/>
      <c r="J4149" s="14"/>
      <c r="K4149" s="14"/>
      <c r="L4149" s="14"/>
      <c r="M4149" s="14"/>
    </row>
    <row r="4150" spans="1:13" ht="18">
      <c r="A4150" s="14"/>
      <c r="B4150" s="14"/>
      <c r="C4150" s="14"/>
      <c r="D4150" s="14"/>
      <c r="E4150" s="14"/>
      <c r="F4150" s="14"/>
      <c r="G4150" s="14"/>
      <c r="H4150" s="14"/>
      <c r="I4150" s="14"/>
      <c r="J4150" s="14"/>
      <c r="K4150" s="14"/>
      <c r="L4150" s="14"/>
      <c r="M4150" s="14"/>
    </row>
    <row r="4151" spans="1:13" ht="18">
      <c r="A4151" s="14"/>
      <c r="B4151" s="14"/>
      <c r="C4151" s="14"/>
      <c r="D4151" s="14"/>
      <c r="E4151" s="14"/>
      <c r="F4151" s="14"/>
      <c r="G4151" s="14"/>
      <c r="H4151" s="14"/>
      <c r="I4151" s="14"/>
      <c r="J4151" s="14"/>
      <c r="K4151" s="14"/>
      <c r="L4151" s="14"/>
      <c r="M4151" s="14"/>
    </row>
    <row r="4152" spans="1:13" ht="18">
      <c r="A4152" s="14"/>
      <c r="B4152" s="14"/>
      <c r="C4152" s="14"/>
      <c r="D4152" s="14"/>
      <c r="E4152" s="14"/>
      <c r="F4152" s="14"/>
      <c r="G4152" s="14"/>
      <c r="H4152" s="14"/>
      <c r="I4152" s="14"/>
      <c r="J4152" s="14"/>
      <c r="K4152" s="14"/>
      <c r="L4152" s="14"/>
      <c r="M4152" s="14"/>
    </row>
    <row r="4153" spans="1:13" ht="18">
      <c r="A4153" s="14"/>
      <c r="B4153" s="14"/>
      <c r="C4153" s="14"/>
      <c r="D4153" s="14"/>
      <c r="E4153" s="14"/>
      <c r="F4153" s="14"/>
      <c r="G4153" s="14"/>
      <c r="H4153" s="14"/>
      <c r="I4153" s="14"/>
      <c r="J4153" s="14"/>
      <c r="K4153" s="14"/>
      <c r="L4153" s="14"/>
      <c r="M4153" s="14"/>
    </row>
    <row r="4154" spans="1:13" ht="18">
      <c r="A4154" s="14"/>
      <c r="B4154" s="14"/>
      <c r="C4154" s="14"/>
      <c r="D4154" s="14"/>
      <c r="E4154" s="14"/>
      <c r="F4154" s="14"/>
      <c r="G4154" s="14"/>
      <c r="H4154" s="14"/>
      <c r="I4154" s="14"/>
      <c r="J4154" s="14"/>
      <c r="K4154" s="14"/>
      <c r="L4154" s="14"/>
      <c r="M4154" s="14"/>
    </row>
    <row r="4155" spans="1:13" ht="18">
      <c r="A4155" s="14"/>
      <c r="B4155" s="14"/>
      <c r="C4155" s="14"/>
      <c r="D4155" s="14"/>
      <c r="E4155" s="14"/>
      <c r="F4155" s="14"/>
      <c r="G4155" s="14"/>
      <c r="H4155" s="14"/>
      <c r="I4155" s="14"/>
      <c r="J4155" s="14"/>
      <c r="K4155" s="14"/>
      <c r="L4155" s="14"/>
      <c r="M4155" s="14"/>
    </row>
    <row r="4156" spans="1:13" ht="18">
      <c r="A4156" s="14"/>
      <c r="B4156" s="14"/>
      <c r="C4156" s="14"/>
      <c r="D4156" s="14"/>
      <c r="E4156" s="14"/>
      <c r="F4156" s="14"/>
      <c r="G4156" s="14"/>
      <c r="H4156" s="14"/>
      <c r="I4156" s="14"/>
      <c r="J4156" s="14"/>
      <c r="K4156" s="14"/>
      <c r="L4156" s="14"/>
      <c r="M4156" s="14"/>
    </row>
    <row r="4157" spans="1:13" ht="18">
      <c r="A4157" s="14"/>
      <c r="B4157" s="14"/>
      <c r="C4157" s="14"/>
      <c r="D4157" s="14"/>
      <c r="E4157" s="14"/>
      <c r="F4157" s="14"/>
      <c r="G4157" s="14"/>
      <c r="H4157" s="14"/>
      <c r="I4157" s="14"/>
      <c r="J4157" s="14"/>
      <c r="K4157" s="14"/>
      <c r="L4157" s="14"/>
      <c r="M4157" s="14"/>
    </row>
    <row r="4158" spans="1:13" ht="18">
      <c r="A4158" s="14"/>
      <c r="B4158" s="14"/>
      <c r="C4158" s="14"/>
      <c r="D4158" s="14"/>
      <c r="E4158" s="14"/>
      <c r="F4158" s="14"/>
      <c r="G4158" s="14"/>
      <c r="H4158" s="14"/>
      <c r="I4158" s="14"/>
      <c r="J4158" s="14"/>
      <c r="K4158" s="14"/>
      <c r="L4158" s="14"/>
      <c r="M4158" s="14"/>
    </row>
    <row r="4159" spans="1:13" ht="18">
      <c r="A4159" s="14"/>
      <c r="B4159" s="14"/>
      <c r="C4159" s="14"/>
      <c r="D4159" s="14"/>
      <c r="E4159" s="14"/>
      <c r="F4159" s="14"/>
      <c r="G4159" s="14"/>
      <c r="H4159" s="14"/>
      <c r="I4159" s="14"/>
      <c r="J4159" s="14"/>
      <c r="K4159" s="14"/>
      <c r="L4159" s="14"/>
      <c r="M4159" s="14"/>
    </row>
    <row r="4160" spans="1:13" ht="18">
      <c r="A4160" s="14"/>
      <c r="B4160" s="14"/>
      <c r="C4160" s="14"/>
      <c r="D4160" s="14"/>
      <c r="E4160" s="14"/>
      <c r="F4160" s="14"/>
      <c r="G4160" s="14"/>
      <c r="H4160" s="14"/>
      <c r="I4160" s="14"/>
      <c r="J4160" s="14"/>
      <c r="K4160" s="14"/>
      <c r="L4160" s="14"/>
      <c r="M4160" s="14"/>
    </row>
    <row r="4161" spans="1:13" ht="18">
      <c r="A4161" s="14"/>
      <c r="B4161" s="14"/>
      <c r="C4161" s="14"/>
      <c r="D4161" s="14"/>
      <c r="E4161" s="14"/>
      <c r="F4161" s="14"/>
      <c r="G4161" s="14"/>
      <c r="H4161" s="14"/>
      <c r="I4161" s="14"/>
      <c r="J4161" s="14"/>
      <c r="K4161" s="14"/>
      <c r="L4161" s="14"/>
      <c r="M4161" s="14"/>
    </row>
    <row r="4162" spans="1:13" ht="18">
      <c r="A4162" s="14"/>
      <c r="B4162" s="14"/>
      <c r="C4162" s="14"/>
      <c r="D4162" s="14"/>
      <c r="E4162" s="14"/>
      <c r="F4162" s="14"/>
      <c r="G4162" s="14"/>
      <c r="H4162" s="14"/>
      <c r="I4162" s="14"/>
      <c r="J4162" s="14"/>
      <c r="K4162" s="14"/>
      <c r="L4162" s="14"/>
      <c r="M4162" s="14"/>
    </row>
    <row r="4163" spans="1:13" ht="18">
      <c r="A4163" s="14"/>
      <c r="B4163" s="14"/>
      <c r="C4163" s="14"/>
      <c r="D4163" s="14"/>
      <c r="E4163" s="14"/>
      <c r="F4163" s="14"/>
      <c r="G4163" s="14"/>
      <c r="H4163" s="14"/>
      <c r="I4163" s="14"/>
      <c r="J4163" s="14"/>
      <c r="K4163" s="14"/>
      <c r="L4163" s="14"/>
      <c r="M4163" s="14"/>
    </row>
    <row r="4164" spans="1:13" ht="18">
      <c r="A4164" s="14"/>
      <c r="B4164" s="14"/>
      <c r="C4164" s="14"/>
      <c r="D4164" s="14"/>
      <c r="E4164" s="14"/>
      <c r="F4164" s="14"/>
      <c r="G4164" s="14"/>
      <c r="H4164" s="14"/>
      <c r="I4164" s="14"/>
      <c r="J4164" s="14"/>
      <c r="K4164" s="14"/>
      <c r="L4164" s="14"/>
      <c r="M4164" s="14"/>
    </row>
    <row r="4165" spans="1:13" ht="18">
      <c r="A4165" s="14"/>
      <c r="B4165" s="14"/>
      <c r="C4165" s="14"/>
      <c r="D4165" s="14"/>
      <c r="E4165" s="14"/>
      <c r="F4165" s="14"/>
      <c r="G4165" s="14"/>
      <c r="H4165" s="14"/>
      <c r="I4165" s="14"/>
      <c r="J4165" s="14"/>
      <c r="K4165" s="14"/>
      <c r="L4165" s="14"/>
      <c r="M4165" s="14"/>
    </row>
    <row r="4166" spans="1:13" ht="18">
      <c r="A4166" s="14"/>
      <c r="B4166" s="14"/>
      <c r="C4166" s="14"/>
      <c r="D4166" s="14"/>
      <c r="E4166" s="14"/>
      <c r="F4166" s="14"/>
      <c r="G4166" s="14"/>
      <c r="H4166" s="14"/>
      <c r="I4166" s="14"/>
      <c r="J4166" s="14"/>
      <c r="K4166" s="14"/>
      <c r="L4166" s="14"/>
      <c r="M4166" s="14"/>
    </row>
    <row r="4167" spans="1:13" ht="18">
      <c r="A4167" s="14"/>
      <c r="B4167" s="14"/>
      <c r="C4167" s="14"/>
      <c r="D4167" s="14"/>
      <c r="E4167" s="14"/>
      <c r="F4167" s="14"/>
      <c r="G4167" s="14"/>
      <c r="H4167" s="14"/>
      <c r="I4167" s="14"/>
      <c r="J4167" s="14"/>
      <c r="K4167" s="14"/>
      <c r="L4167" s="14"/>
      <c r="M4167" s="14"/>
    </row>
    <row r="4168" spans="1:13" ht="18">
      <c r="A4168" s="14"/>
      <c r="B4168" s="14"/>
      <c r="C4168" s="14"/>
      <c r="D4168" s="14"/>
      <c r="E4168" s="14"/>
      <c r="F4168" s="14"/>
      <c r="G4168" s="14"/>
      <c r="H4168" s="14"/>
      <c r="I4168" s="14"/>
      <c r="J4168" s="14"/>
      <c r="K4168" s="14"/>
      <c r="L4168" s="14"/>
      <c r="M4168" s="14"/>
    </row>
    <row r="4169" spans="1:13" ht="18">
      <c r="A4169" s="14"/>
      <c r="B4169" s="14"/>
      <c r="C4169" s="14"/>
      <c r="D4169" s="14"/>
      <c r="E4169" s="14"/>
      <c r="F4169" s="14"/>
      <c r="G4169" s="14"/>
      <c r="H4169" s="14"/>
      <c r="I4169" s="14"/>
      <c r="J4169" s="14"/>
      <c r="K4169" s="14"/>
      <c r="L4169" s="14"/>
      <c r="M4169" s="14"/>
    </row>
    <row r="4170" spans="1:13" ht="18">
      <c r="A4170" s="14"/>
      <c r="B4170" s="14"/>
      <c r="C4170" s="14"/>
      <c r="D4170" s="14"/>
      <c r="E4170" s="14"/>
      <c r="F4170" s="14"/>
      <c r="G4170" s="14"/>
      <c r="H4170" s="14"/>
      <c r="I4170" s="14"/>
      <c r="J4170" s="14"/>
      <c r="K4170" s="14"/>
      <c r="L4170" s="14"/>
      <c r="M4170" s="14"/>
    </row>
    <row r="4171" spans="1:13" ht="18">
      <c r="A4171" s="14"/>
      <c r="B4171" s="14"/>
      <c r="C4171" s="14"/>
      <c r="D4171" s="14"/>
      <c r="E4171" s="14"/>
      <c r="F4171" s="14"/>
      <c r="G4171" s="14"/>
      <c r="H4171" s="14"/>
      <c r="I4171" s="14"/>
      <c r="J4171" s="14"/>
      <c r="K4171" s="14"/>
      <c r="L4171" s="14"/>
      <c r="M4171" s="14"/>
    </row>
    <row r="4172" spans="1:13" ht="18">
      <c r="A4172" s="14"/>
      <c r="B4172" s="14"/>
      <c r="C4172" s="14"/>
      <c r="D4172" s="14"/>
      <c r="E4172" s="14"/>
      <c r="F4172" s="14"/>
      <c r="G4172" s="14"/>
      <c r="H4172" s="14"/>
      <c r="I4172" s="14"/>
      <c r="J4172" s="14"/>
      <c r="K4172" s="14"/>
      <c r="L4172" s="14"/>
      <c r="M4172" s="14"/>
    </row>
    <row r="4173" spans="1:13" ht="18">
      <c r="A4173" s="14"/>
      <c r="B4173" s="14"/>
      <c r="C4173" s="14"/>
      <c r="D4173" s="14"/>
      <c r="E4173" s="14"/>
      <c r="F4173" s="14"/>
      <c r="G4173" s="14"/>
      <c r="H4173" s="14"/>
      <c r="I4173" s="14"/>
      <c r="J4173" s="14"/>
      <c r="K4173" s="14"/>
      <c r="L4173" s="14"/>
      <c r="M4173" s="14"/>
    </row>
    <row r="4174" spans="1:13" ht="18">
      <c r="A4174" s="14"/>
      <c r="B4174" s="14"/>
      <c r="C4174" s="14"/>
      <c r="D4174" s="14"/>
      <c r="E4174" s="14"/>
      <c r="F4174" s="14"/>
      <c r="G4174" s="14"/>
      <c r="H4174" s="14"/>
      <c r="I4174" s="14"/>
      <c r="J4174" s="14"/>
      <c r="K4174" s="14"/>
      <c r="L4174" s="14"/>
      <c r="M4174" s="14"/>
    </row>
    <row r="4175" spans="1:13" ht="18">
      <c r="A4175" s="14"/>
      <c r="B4175" s="14"/>
      <c r="C4175" s="14"/>
      <c r="D4175" s="14"/>
      <c r="E4175" s="14"/>
      <c r="F4175" s="14"/>
      <c r="G4175" s="14"/>
      <c r="H4175" s="14"/>
      <c r="I4175" s="14"/>
      <c r="J4175" s="14"/>
      <c r="K4175" s="14"/>
      <c r="L4175" s="14"/>
      <c r="M4175" s="14"/>
    </row>
    <row r="4176" spans="1:13" ht="18">
      <c r="A4176" s="14"/>
      <c r="B4176" s="14"/>
      <c r="C4176" s="14"/>
      <c r="D4176" s="14"/>
      <c r="E4176" s="14"/>
      <c r="F4176" s="14"/>
      <c r="G4176" s="14"/>
      <c r="H4176" s="14"/>
      <c r="I4176" s="14"/>
      <c r="J4176" s="14"/>
      <c r="K4176" s="14"/>
      <c r="L4176" s="14"/>
      <c r="M4176" s="14"/>
    </row>
    <row r="4177" spans="1:13" ht="18">
      <c r="A4177" s="14"/>
      <c r="B4177" s="14"/>
      <c r="C4177" s="14"/>
      <c r="D4177" s="14"/>
      <c r="E4177" s="14"/>
      <c r="F4177" s="14"/>
      <c r="G4177" s="14"/>
      <c r="H4177" s="14"/>
      <c r="I4177" s="14"/>
      <c r="J4177" s="14"/>
      <c r="K4177" s="14"/>
      <c r="L4177" s="14"/>
      <c r="M4177" s="14"/>
    </row>
    <row r="4178" spans="1:13" ht="18">
      <c r="A4178" s="14"/>
      <c r="B4178" s="14"/>
      <c r="C4178" s="14"/>
      <c r="D4178" s="14"/>
      <c r="E4178" s="14"/>
      <c r="F4178" s="14"/>
      <c r="G4178" s="14"/>
      <c r="H4178" s="14"/>
      <c r="I4178" s="14"/>
      <c r="J4178" s="14"/>
      <c r="K4178" s="14"/>
      <c r="L4178" s="14"/>
      <c r="M4178" s="14"/>
    </row>
    <row r="4179" spans="1:13" ht="18">
      <c r="A4179" s="14"/>
      <c r="B4179" s="14"/>
      <c r="C4179" s="14"/>
      <c r="D4179" s="14"/>
      <c r="E4179" s="14"/>
      <c r="F4179" s="14"/>
      <c r="G4179" s="14"/>
      <c r="H4179" s="14"/>
      <c r="I4179" s="14"/>
      <c r="J4179" s="14"/>
      <c r="K4179" s="14"/>
      <c r="L4179" s="14"/>
      <c r="M4179" s="14"/>
    </row>
    <row r="4180" spans="1:13" ht="18">
      <c r="A4180" s="14"/>
      <c r="B4180" s="14"/>
      <c r="C4180" s="14"/>
      <c r="D4180" s="14"/>
      <c r="E4180" s="14"/>
      <c r="F4180" s="14"/>
      <c r="G4180" s="14"/>
      <c r="H4180" s="14"/>
      <c r="I4180" s="14"/>
      <c r="J4180" s="14"/>
      <c r="K4180" s="14"/>
      <c r="L4180" s="14"/>
      <c r="M4180" s="14"/>
    </row>
    <row r="4181" spans="1:13" ht="18">
      <c r="A4181" s="14"/>
      <c r="B4181" s="14"/>
      <c r="C4181" s="14"/>
      <c r="D4181" s="14"/>
      <c r="E4181" s="14"/>
      <c r="F4181" s="14"/>
      <c r="G4181" s="14"/>
      <c r="H4181" s="14"/>
      <c r="I4181" s="14"/>
      <c r="J4181" s="14"/>
      <c r="K4181" s="14"/>
      <c r="L4181" s="14"/>
      <c r="M4181" s="14"/>
    </row>
    <row r="4182" spans="1:13" ht="18">
      <c r="A4182" s="14"/>
      <c r="B4182" s="14"/>
      <c r="C4182" s="14"/>
      <c r="D4182" s="14"/>
      <c r="E4182" s="14"/>
      <c r="F4182" s="14"/>
      <c r="G4182" s="14"/>
      <c r="H4182" s="14"/>
      <c r="I4182" s="14"/>
      <c r="J4182" s="14"/>
      <c r="K4182" s="14"/>
      <c r="L4182" s="14"/>
      <c r="M4182" s="14"/>
    </row>
    <row r="4183" spans="1:13" ht="18">
      <c r="A4183" s="14"/>
      <c r="B4183" s="14"/>
      <c r="C4183" s="14"/>
      <c r="D4183" s="14"/>
      <c r="E4183" s="14"/>
      <c r="F4183" s="14"/>
      <c r="G4183" s="14"/>
      <c r="H4183" s="14"/>
      <c r="I4183" s="14"/>
      <c r="J4183" s="14"/>
      <c r="K4183" s="14"/>
      <c r="L4183" s="14"/>
      <c r="M4183" s="14"/>
    </row>
    <row r="4184" spans="1:13" ht="18">
      <c r="A4184" s="14"/>
      <c r="B4184" s="14"/>
      <c r="C4184" s="14"/>
      <c r="D4184" s="14"/>
      <c r="E4184" s="14"/>
      <c r="F4184" s="14"/>
      <c r="G4184" s="14"/>
      <c r="H4184" s="14"/>
      <c r="I4184" s="14"/>
      <c r="J4184" s="14"/>
      <c r="K4184" s="14"/>
      <c r="L4184" s="14"/>
      <c r="M4184" s="14"/>
    </row>
    <row r="4185" spans="1:13" ht="18">
      <c r="A4185" s="14"/>
      <c r="B4185" s="14"/>
      <c r="C4185" s="14"/>
      <c r="D4185" s="14"/>
      <c r="E4185" s="14"/>
      <c r="F4185" s="14"/>
      <c r="G4185" s="14"/>
      <c r="H4185" s="14"/>
      <c r="I4185" s="14"/>
      <c r="J4185" s="14"/>
      <c r="K4185" s="14"/>
      <c r="L4185" s="14"/>
      <c r="M4185" s="14"/>
    </row>
    <row r="4186" spans="1:13" ht="18">
      <c r="A4186" s="14"/>
      <c r="B4186" s="14"/>
      <c r="C4186" s="14"/>
      <c r="D4186" s="14"/>
      <c r="E4186" s="14"/>
      <c r="F4186" s="14"/>
      <c r="G4186" s="14"/>
      <c r="H4186" s="14"/>
      <c r="I4186" s="14"/>
      <c r="J4186" s="14"/>
      <c r="K4186" s="14"/>
      <c r="L4186" s="14"/>
      <c r="M4186" s="14"/>
    </row>
    <row r="4187" spans="1:13" ht="18">
      <c r="A4187" s="14"/>
      <c r="B4187" s="14"/>
      <c r="C4187" s="14"/>
      <c r="D4187" s="14"/>
      <c r="E4187" s="14"/>
      <c r="F4187" s="14"/>
      <c r="G4187" s="14"/>
      <c r="H4187" s="14"/>
      <c r="I4187" s="14"/>
      <c r="J4187" s="14"/>
      <c r="K4187" s="14"/>
      <c r="L4187" s="14"/>
      <c r="M4187" s="14"/>
    </row>
    <row r="4188" spans="1:13" ht="18">
      <c r="A4188" s="14"/>
      <c r="B4188" s="14"/>
      <c r="C4188" s="14"/>
      <c r="D4188" s="14"/>
      <c r="E4188" s="14"/>
      <c r="F4188" s="14"/>
      <c r="G4188" s="14"/>
      <c r="H4188" s="14"/>
      <c r="I4188" s="14"/>
      <c r="J4188" s="14"/>
      <c r="K4188" s="14"/>
      <c r="L4188" s="14"/>
      <c r="M4188" s="14"/>
    </row>
    <row r="4189" spans="1:13" ht="18">
      <c r="A4189" s="14"/>
      <c r="B4189" s="14"/>
      <c r="C4189" s="14"/>
      <c r="D4189" s="14"/>
      <c r="E4189" s="14"/>
      <c r="F4189" s="14"/>
      <c r="G4189" s="14"/>
      <c r="H4189" s="14"/>
      <c r="I4189" s="14"/>
      <c r="J4189" s="14"/>
      <c r="K4189" s="14"/>
      <c r="L4189" s="14"/>
      <c r="M4189" s="14"/>
    </row>
    <row r="4190" spans="1:13" ht="18">
      <c r="A4190" s="14"/>
      <c r="B4190" s="14"/>
      <c r="C4190" s="14"/>
      <c r="D4190" s="14"/>
      <c r="E4190" s="14"/>
      <c r="F4190" s="14"/>
      <c r="G4190" s="14"/>
      <c r="H4190" s="14"/>
      <c r="I4190" s="14"/>
      <c r="J4190" s="14"/>
      <c r="K4190" s="14"/>
      <c r="L4190" s="14"/>
      <c r="M4190" s="14"/>
    </row>
    <row r="4191" spans="1:13" ht="18">
      <c r="A4191" s="14"/>
      <c r="B4191" s="14"/>
      <c r="C4191" s="14"/>
      <c r="D4191" s="14"/>
      <c r="E4191" s="14"/>
      <c r="F4191" s="14"/>
      <c r="G4191" s="14"/>
      <c r="H4191" s="14"/>
      <c r="I4191" s="14"/>
      <c r="J4191" s="14"/>
      <c r="K4191" s="14"/>
      <c r="L4191" s="14"/>
      <c r="M4191" s="14"/>
    </row>
    <row r="4192" spans="1:13" ht="18">
      <c r="A4192" s="14"/>
      <c r="B4192" s="14"/>
      <c r="C4192" s="14"/>
      <c r="D4192" s="14"/>
      <c r="E4192" s="14"/>
      <c r="F4192" s="14"/>
      <c r="G4192" s="14"/>
      <c r="H4192" s="14"/>
      <c r="I4192" s="14"/>
      <c r="J4192" s="14"/>
      <c r="K4192" s="14"/>
      <c r="L4192" s="14"/>
      <c r="M4192" s="14"/>
    </row>
    <row r="4193" spans="1:13" ht="18">
      <c r="A4193" s="14"/>
      <c r="B4193" s="14"/>
      <c r="C4193" s="14"/>
      <c r="D4193" s="14"/>
      <c r="E4193" s="14"/>
      <c r="F4193" s="14"/>
      <c r="G4193" s="14"/>
      <c r="H4193" s="14"/>
      <c r="I4193" s="14"/>
      <c r="J4193" s="14"/>
      <c r="K4193" s="14"/>
      <c r="L4193" s="14"/>
      <c r="M4193" s="14"/>
    </row>
    <row r="4194" spans="1:13" ht="18">
      <c r="A4194" s="14"/>
      <c r="B4194" s="14"/>
      <c r="C4194" s="14"/>
      <c r="D4194" s="14"/>
      <c r="E4194" s="14"/>
      <c r="F4194" s="14"/>
      <c r="G4194" s="14"/>
      <c r="H4194" s="14"/>
      <c r="I4194" s="14"/>
      <c r="J4194" s="14"/>
      <c r="K4194" s="14"/>
      <c r="L4194" s="14"/>
      <c r="M4194" s="14"/>
    </row>
    <row r="4195" spans="1:13" ht="18">
      <c r="A4195" s="14"/>
      <c r="B4195" s="14"/>
      <c r="C4195" s="14"/>
      <c r="D4195" s="14"/>
      <c r="E4195" s="14"/>
      <c r="F4195" s="14"/>
      <c r="G4195" s="14"/>
      <c r="H4195" s="14"/>
      <c r="I4195" s="14"/>
      <c r="J4195" s="14"/>
      <c r="K4195" s="14"/>
      <c r="L4195" s="14"/>
      <c r="M4195" s="14"/>
    </row>
    <row r="4196" spans="1:13" ht="18">
      <c r="A4196" s="14"/>
      <c r="B4196" s="14"/>
      <c r="C4196" s="14"/>
      <c r="D4196" s="14"/>
      <c r="E4196" s="14"/>
      <c r="F4196" s="14"/>
      <c r="G4196" s="14"/>
      <c r="H4196" s="14"/>
      <c r="I4196" s="14"/>
      <c r="J4196" s="14"/>
      <c r="K4196" s="14"/>
      <c r="L4196" s="14"/>
      <c r="M4196" s="14"/>
    </row>
    <row r="4197" spans="1:13" ht="18">
      <c r="A4197" s="14"/>
      <c r="B4197" s="14"/>
      <c r="C4197" s="14"/>
      <c r="D4197" s="14"/>
      <c r="E4197" s="14"/>
      <c r="F4197" s="14"/>
      <c r="G4197" s="14"/>
      <c r="H4197" s="14"/>
      <c r="I4197" s="14"/>
      <c r="J4197" s="14"/>
      <c r="K4197" s="14"/>
      <c r="L4197" s="14"/>
      <c r="M4197" s="14"/>
    </row>
    <row r="4198" spans="1:13" ht="18">
      <c r="A4198" s="14"/>
      <c r="B4198" s="14"/>
      <c r="C4198" s="14"/>
      <c r="D4198" s="14"/>
      <c r="E4198" s="14"/>
      <c r="F4198" s="14"/>
      <c r="G4198" s="14"/>
      <c r="H4198" s="14"/>
      <c r="I4198" s="14"/>
      <c r="J4198" s="14"/>
      <c r="K4198" s="14"/>
      <c r="L4198" s="14"/>
      <c r="M4198" s="14"/>
    </row>
    <row r="4199" spans="1:13" ht="18">
      <c r="A4199" s="14"/>
      <c r="B4199" s="14"/>
      <c r="C4199" s="14"/>
      <c r="D4199" s="14"/>
      <c r="E4199" s="14"/>
      <c r="F4199" s="14"/>
      <c r="G4199" s="14"/>
      <c r="H4199" s="14"/>
      <c r="I4199" s="14"/>
      <c r="J4199" s="14"/>
      <c r="K4199" s="14"/>
      <c r="L4199" s="14"/>
      <c r="M4199" s="14"/>
    </row>
    <row r="4200" spans="1:13" ht="18">
      <c r="A4200" s="14"/>
      <c r="B4200" s="14"/>
      <c r="C4200" s="14"/>
      <c r="D4200" s="14"/>
      <c r="E4200" s="14"/>
      <c r="F4200" s="14"/>
      <c r="G4200" s="14"/>
      <c r="H4200" s="14"/>
      <c r="I4200" s="14"/>
      <c r="J4200" s="14"/>
      <c r="K4200" s="14"/>
      <c r="L4200" s="14"/>
      <c r="M4200" s="14"/>
    </row>
    <row r="4201" spans="1:13" ht="18">
      <c r="A4201" s="14"/>
      <c r="B4201" s="14"/>
      <c r="C4201" s="14"/>
      <c r="D4201" s="14"/>
      <c r="E4201" s="14"/>
      <c r="F4201" s="14"/>
      <c r="G4201" s="14"/>
      <c r="H4201" s="14"/>
      <c r="I4201" s="14"/>
      <c r="J4201" s="14"/>
      <c r="K4201" s="14"/>
      <c r="L4201" s="14"/>
      <c r="M4201" s="14"/>
    </row>
    <row r="4202" spans="1:13" ht="18">
      <c r="A4202" s="14"/>
      <c r="B4202" s="14"/>
      <c r="C4202" s="14"/>
      <c r="D4202" s="14"/>
      <c r="E4202" s="14"/>
      <c r="F4202" s="14"/>
      <c r="G4202" s="14"/>
      <c r="H4202" s="14"/>
      <c r="I4202" s="14"/>
      <c r="J4202" s="14"/>
      <c r="K4202" s="14"/>
      <c r="L4202" s="14"/>
      <c r="M4202" s="14"/>
    </row>
    <row r="4203" spans="1:13" ht="18">
      <c r="A4203" s="14"/>
      <c r="B4203" s="14"/>
      <c r="C4203" s="14"/>
      <c r="D4203" s="14"/>
      <c r="E4203" s="14"/>
      <c r="F4203" s="14"/>
      <c r="G4203" s="14"/>
      <c r="H4203" s="14"/>
      <c r="I4203" s="14"/>
      <c r="J4203" s="14"/>
      <c r="K4203" s="14"/>
      <c r="L4203" s="14"/>
      <c r="M4203" s="14"/>
    </row>
    <row r="4204" spans="1:13" ht="18">
      <c r="A4204" s="14"/>
      <c r="B4204" s="14"/>
      <c r="C4204" s="14"/>
      <c r="D4204" s="14"/>
      <c r="E4204" s="14"/>
      <c r="F4204" s="14"/>
      <c r="G4204" s="14"/>
      <c r="H4204" s="14"/>
      <c r="I4204" s="14"/>
      <c r="J4204" s="14"/>
      <c r="K4204" s="14"/>
      <c r="L4204" s="14"/>
      <c r="M4204" s="14"/>
    </row>
    <row r="4205" spans="1:13" ht="18">
      <c r="A4205" s="14"/>
      <c r="B4205" s="14"/>
      <c r="C4205" s="14"/>
      <c r="D4205" s="14"/>
      <c r="E4205" s="14"/>
      <c r="F4205" s="14"/>
      <c r="G4205" s="14"/>
      <c r="H4205" s="14"/>
      <c r="I4205" s="14"/>
      <c r="J4205" s="14"/>
      <c r="K4205" s="14"/>
      <c r="L4205" s="14"/>
      <c r="M4205" s="14"/>
    </row>
    <row r="4206" spans="1:13" ht="18">
      <c r="A4206" s="14"/>
      <c r="B4206" s="14"/>
      <c r="C4206" s="14"/>
      <c r="D4206" s="14"/>
      <c r="E4206" s="14"/>
      <c r="F4206" s="14"/>
      <c r="G4206" s="14"/>
      <c r="H4206" s="14"/>
      <c r="I4206" s="14"/>
      <c r="J4206" s="14"/>
      <c r="K4206" s="14"/>
      <c r="L4206" s="14"/>
      <c r="M4206" s="14"/>
    </row>
    <row r="4207" spans="1:13" ht="18">
      <c r="A4207" s="14"/>
      <c r="B4207" s="14"/>
      <c r="C4207" s="14"/>
      <c r="D4207" s="14"/>
      <c r="E4207" s="14"/>
      <c r="F4207" s="14"/>
      <c r="G4207" s="14"/>
      <c r="H4207" s="14"/>
      <c r="I4207" s="14"/>
      <c r="J4207" s="14"/>
      <c r="K4207" s="14"/>
      <c r="L4207" s="14"/>
      <c r="M4207" s="14"/>
    </row>
    <row r="4208" spans="1:13" ht="18">
      <c r="A4208" s="14"/>
      <c r="B4208" s="14"/>
      <c r="C4208" s="14"/>
      <c r="D4208" s="14"/>
      <c r="E4208" s="14"/>
      <c r="F4208" s="14"/>
      <c r="G4208" s="14"/>
      <c r="H4208" s="14"/>
      <c r="I4208" s="14"/>
      <c r="J4208" s="14"/>
      <c r="K4208" s="14"/>
      <c r="L4208" s="14"/>
      <c r="M4208" s="14"/>
    </row>
  </sheetData>
  <sheetProtection selectLockedCells="1"/>
  <autoFilter ref="A8:M8"/>
  <mergeCells count="3">
    <mergeCell ref="B1:D1"/>
    <mergeCell ref="B2:D2"/>
    <mergeCell ref="B3:D3"/>
  </mergeCells>
  <conditionalFormatting sqref="A4209:M65416 A14:M49 C9:M13 A9:A13">
    <cfRule type="containsBlanks" priority="135" dxfId="0">
      <formula>LEN(TRIM(A9))=0</formula>
    </cfRule>
  </conditionalFormatting>
  <conditionalFormatting sqref="B1:B3">
    <cfRule type="containsBlanks" priority="136" dxfId="24">
      <formula>LEN(TRIM(B1))=0</formula>
    </cfRule>
  </conditionalFormatting>
  <dataValidations count="2">
    <dataValidation type="list" allowBlank="1" showInputMessage="1" showErrorMessage="1" sqref="M9:M65416">
      <formula1>"Evet,Hayır"</formula1>
    </dataValidation>
    <dataValidation type="list" allowBlank="1" showInputMessage="1" showErrorMessage="1" sqref="D9:D13 D14:D31 D32:D49 D50:D6541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rowBreaks count="2" manualBreakCount="2">
    <brk id="13" max="255" man="1"/>
    <brk id="31"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175</v>
      </c>
      <c r="B1" s="169" t="str">
        <f>IF(1_GO!C3="","",1_GO!C3)</f>
        <v>Personel Süreç Grubu </v>
      </c>
      <c r="C1" s="169"/>
      <c r="D1" s="169"/>
      <c r="E1" s="35" t="s">
        <v>199</v>
      </c>
      <c r="F1" s="14"/>
    </row>
    <row r="2" spans="1:6" ht="17.25">
      <c r="A2" s="1" t="s">
        <v>177</v>
      </c>
      <c r="B2" s="170" t="str">
        <f>IF(1_GO!C4="","",1_GO!C4)</f>
        <v>Sosyal ve İdari İşler Ana Süreç Grubu</v>
      </c>
      <c r="C2" s="170"/>
      <c r="D2" s="170"/>
      <c r="E2" s="14"/>
      <c r="F2" s="14"/>
    </row>
    <row r="3" spans="1:6" ht="17.25">
      <c r="A3" s="1" t="s">
        <v>176</v>
      </c>
      <c r="B3" s="171" t="str">
        <f>IF(1_GO!C5="","",1_GO!C5)</f>
        <v>BİMER kanalıyla gelen başvurulara ilişkin işlem süreci</v>
      </c>
      <c r="C3" s="171"/>
      <c r="D3" s="171"/>
      <c r="E3" s="14"/>
      <c r="F3" s="14"/>
    </row>
    <row r="4" spans="1:6" ht="17.25">
      <c r="A4" s="2"/>
      <c r="B4" s="2"/>
      <c r="C4" s="2"/>
      <c r="D4" s="14"/>
      <c r="E4" s="14"/>
      <c r="F4" s="14"/>
    </row>
    <row r="5" spans="1:6" ht="21.75">
      <c r="A5" s="6" t="s">
        <v>940</v>
      </c>
      <c r="B5" s="7"/>
      <c r="C5" s="7"/>
      <c r="D5" s="16"/>
      <c r="E5" s="172" t="s">
        <v>944</v>
      </c>
      <c r="F5" s="14"/>
    </row>
    <row r="6" spans="1:6" ht="17.25">
      <c r="A6" s="9"/>
      <c r="B6" s="10"/>
      <c r="C6" s="10"/>
      <c r="D6" s="17"/>
      <c r="E6" s="173"/>
      <c r="F6" s="14"/>
    </row>
    <row r="7" spans="1:6" ht="17.25">
      <c r="A7" s="14"/>
      <c r="B7" s="14"/>
      <c r="C7" s="14"/>
      <c r="D7" s="14"/>
      <c r="E7" s="14"/>
      <c r="F7" s="14"/>
    </row>
    <row r="8" spans="1:6" ht="30">
      <c r="A8" s="1" t="s">
        <v>173</v>
      </c>
      <c r="B8" s="15" t="s">
        <v>96</v>
      </c>
      <c r="C8" s="15" t="s">
        <v>97</v>
      </c>
      <c r="D8" s="15" t="s">
        <v>939</v>
      </c>
      <c r="E8" s="15" t="s">
        <v>938</v>
      </c>
      <c r="F8" s="15" t="s">
        <v>941</v>
      </c>
    </row>
    <row r="9" spans="1:6" ht="17.25">
      <c r="A9" s="117">
        <v>1</v>
      </c>
      <c r="B9" s="120" t="s">
        <v>470</v>
      </c>
      <c r="C9" s="120" t="s">
        <v>458</v>
      </c>
      <c r="D9" s="118" t="s">
        <v>443</v>
      </c>
      <c r="E9" s="118" t="s">
        <v>446</v>
      </c>
      <c r="F9" s="118" t="s">
        <v>447</v>
      </c>
    </row>
    <row r="10" spans="1:6" ht="17.25" customHeight="1">
      <c r="A10" s="117">
        <v>2</v>
      </c>
      <c r="B10" s="120" t="s">
        <v>458</v>
      </c>
      <c r="C10" s="120" t="s">
        <v>459</v>
      </c>
      <c r="D10" s="118" t="s">
        <v>443</v>
      </c>
      <c r="E10" s="118" t="s">
        <v>446</v>
      </c>
      <c r="F10" s="118" t="s">
        <v>447</v>
      </c>
    </row>
    <row r="11" spans="1:6" ht="30">
      <c r="A11" s="29">
        <v>3</v>
      </c>
      <c r="B11" s="30" t="s">
        <v>451</v>
      </c>
      <c r="C11" s="30" t="s">
        <v>448</v>
      </c>
      <c r="D11" s="30" t="s">
        <v>472</v>
      </c>
      <c r="E11" s="30" t="s">
        <v>446</v>
      </c>
      <c r="F11" s="30" t="s">
        <v>461</v>
      </c>
    </row>
    <row r="12" spans="1:6" ht="17.25">
      <c r="A12" s="29">
        <v>4</v>
      </c>
      <c r="B12" s="30" t="s">
        <v>448</v>
      </c>
      <c r="C12" s="30" t="s">
        <v>465</v>
      </c>
      <c r="D12" s="30" t="s">
        <v>472</v>
      </c>
      <c r="E12" s="30" t="s">
        <v>460</v>
      </c>
      <c r="F12" s="30" t="s">
        <v>112</v>
      </c>
    </row>
    <row r="13" spans="1:6" ht="18">
      <c r="A13" s="29">
        <v>5</v>
      </c>
      <c r="B13" s="30" t="s">
        <v>465</v>
      </c>
      <c r="C13" s="30" t="s">
        <v>471</v>
      </c>
      <c r="D13" s="30" t="s">
        <v>472</v>
      </c>
      <c r="E13" s="30" t="s">
        <v>460</v>
      </c>
      <c r="F13" s="30" t="s">
        <v>113</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C35" sqref="C35"/>
    </sheetView>
  </sheetViews>
  <sheetFormatPr defaultColWidth="9.00390625" defaultRowHeight="17.25"/>
  <sheetData>
    <row r="1" spans="1:9" ht="46.5" customHeight="1">
      <c r="A1" s="174" t="s">
        <v>450</v>
      </c>
      <c r="B1" s="175"/>
      <c r="C1" s="175"/>
      <c r="D1" s="175"/>
      <c r="E1" s="175"/>
      <c r="F1" s="175"/>
      <c r="G1" s="175"/>
      <c r="H1" s="175"/>
      <c r="I1" s="175"/>
    </row>
    <row r="3" spans="1:11" ht="24">
      <c r="A3" s="176"/>
      <c r="B3" s="176"/>
      <c r="C3" s="176"/>
      <c r="D3" s="176"/>
      <c r="E3" s="176"/>
      <c r="F3" s="176"/>
      <c r="G3" s="176"/>
      <c r="H3" s="176"/>
      <c r="I3" s="176"/>
      <c r="K3" s="35"/>
    </row>
    <row r="4" spans="2:8" ht="18">
      <c r="B4" s="88"/>
      <c r="C4" s="88"/>
      <c r="D4" s="88"/>
      <c r="E4" s="88"/>
      <c r="F4" s="88"/>
      <c r="G4" s="88"/>
      <c r="H4" s="88"/>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row r="25" spans="2:8" ht="18">
      <c r="B25" s="88"/>
      <c r="C25" s="88"/>
      <c r="D25" s="88"/>
      <c r="E25" s="88"/>
      <c r="F25" s="88"/>
      <c r="G25" s="88"/>
      <c r="H25" s="88"/>
    </row>
    <row r="26" spans="2:8" ht="18">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175</v>
      </c>
      <c r="B1" s="169" t="str">
        <f>IF(1_GO!C3="","",1_GO!C3)</f>
        <v>Personel Süreç Grubu </v>
      </c>
      <c r="C1" s="169"/>
      <c r="D1" s="169"/>
      <c r="E1" s="35" t="s">
        <v>199</v>
      </c>
      <c r="F1" s="14"/>
      <c r="G1" s="14"/>
    </row>
    <row r="2" spans="1:7" ht="17.25">
      <c r="A2" s="1" t="s">
        <v>177</v>
      </c>
      <c r="B2" s="170" t="str">
        <f>IF(1_GO!C4="","",1_GO!C4)</f>
        <v>Sosyal ve İdari İşler Ana Süreç Grubu</v>
      </c>
      <c r="C2" s="170"/>
      <c r="D2" s="170"/>
      <c r="E2" s="14"/>
      <c r="F2" s="14"/>
      <c r="G2" s="14"/>
    </row>
    <row r="3" spans="1:7" ht="17.25">
      <c r="A3" s="1" t="s">
        <v>176</v>
      </c>
      <c r="B3" s="171" t="str">
        <f>IF(1_GO!C5="","",1_GO!C5)</f>
        <v>BİMER kanalıyla gelen başvurulara ilişkin işlem süreci</v>
      </c>
      <c r="C3" s="171"/>
      <c r="D3" s="171"/>
      <c r="E3" s="14"/>
      <c r="F3" s="14"/>
      <c r="G3" s="14"/>
    </row>
    <row r="4" spans="1:7" ht="17.25">
      <c r="A4" s="2"/>
      <c r="B4" s="2"/>
      <c r="C4" s="2"/>
      <c r="D4" s="14"/>
      <c r="E4" s="14"/>
      <c r="F4" s="14"/>
      <c r="G4" s="14"/>
    </row>
    <row r="5" spans="1:7" ht="21.75">
      <c r="A5" s="6" t="s">
        <v>501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502</v>
      </c>
      <c r="B8" s="28" t="s">
        <v>503</v>
      </c>
      <c r="C8" s="28" t="s">
        <v>504</v>
      </c>
      <c r="D8" s="28" t="s">
        <v>505</v>
      </c>
      <c r="E8" s="28" t="s">
        <v>506</v>
      </c>
      <c r="F8" s="28" t="s">
        <v>507</v>
      </c>
      <c r="G8" s="28" t="s">
        <v>508</v>
      </c>
    </row>
    <row r="9" spans="1:7" ht="75">
      <c r="A9" s="1" t="s">
        <v>173</v>
      </c>
      <c r="B9" s="15" t="s">
        <v>509</v>
      </c>
      <c r="C9" s="15" t="s">
        <v>510</v>
      </c>
      <c r="D9" s="15" t="s">
        <v>511</v>
      </c>
      <c r="E9" s="15" t="s">
        <v>512</v>
      </c>
      <c r="F9" s="15" t="s">
        <v>513</v>
      </c>
      <c r="G9" s="15" t="s">
        <v>514</v>
      </c>
    </row>
    <row r="10" ht="18"/>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B15" sqref="B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175</v>
      </c>
      <c r="B1" s="169" t="str">
        <f>IF(1_GO!C3="","",1_GO!C3)</f>
        <v>Personel Süreç Grubu </v>
      </c>
      <c r="C1" s="169"/>
      <c r="D1" s="169"/>
      <c r="E1" s="35" t="s">
        <v>199</v>
      </c>
      <c r="F1" s="14"/>
    </row>
    <row r="2" spans="1:6" ht="17.25">
      <c r="A2" s="1" t="s">
        <v>177</v>
      </c>
      <c r="B2" s="170" t="str">
        <f>IF(1_GO!C4="","",1_GO!C4)</f>
        <v>Sosyal ve İdari İşler Ana Süreç Grubu</v>
      </c>
      <c r="C2" s="170"/>
      <c r="D2" s="170"/>
      <c r="E2" s="14"/>
      <c r="F2" s="14"/>
    </row>
    <row r="3" spans="1:6" ht="17.25">
      <c r="A3" s="1" t="s">
        <v>176</v>
      </c>
      <c r="B3" s="171" t="str">
        <f>IF(1_GO!C5="","",1_GO!C5)</f>
        <v>BİMER kanalıyla gelen başvurulara ilişkin işlem süreci</v>
      </c>
      <c r="C3" s="171"/>
      <c r="D3" s="171"/>
      <c r="E3" s="14"/>
      <c r="F3" s="14"/>
    </row>
    <row r="4" spans="1:6" ht="17.25">
      <c r="A4" s="2"/>
      <c r="B4" s="2"/>
      <c r="C4" s="2"/>
      <c r="D4" s="14"/>
      <c r="E4" s="14"/>
      <c r="F4" s="14"/>
    </row>
    <row r="5" spans="1:6" ht="21.75">
      <c r="A5" s="6" t="s">
        <v>515</v>
      </c>
      <c r="B5" s="7"/>
      <c r="C5" s="7"/>
      <c r="D5" s="16"/>
      <c r="E5" s="14"/>
      <c r="F5" s="14"/>
    </row>
    <row r="6" spans="1:6" ht="17.25">
      <c r="A6" s="9"/>
      <c r="B6" s="10"/>
      <c r="C6" s="10"/>
      <c r="D6" s="17"/>
      <c r="E6" s="14"/>
      <c r="F6" s="14"/>
    </row>
    <row r="7" spans="1:6" ht="17.25">
      <c r="A7" s="14"/>
      <c r="B7" s="14"/>
      <c r="C7" s="14"/>
      <c r="D7" s="14"/>
      <c r="E7" s="14"/>
      <c r="F7" s="14"/>
    </row>
    <row r="8" spans="1:6" ht="17.25">
      <c r="A8" s="28" t="s">
        <v>516</v>
      </c>
      <c r="B8" s="28" t="s">
        <v>517</v>
      </c>
      <c r="C8" s="28" t="s">
        <v>518</v>
      </c>
      <c r="D8" s="28" t="s">
        <v>519</v>
      </c>
      <c r="E8" s="28" t="s">
        <v>520</v>
      </c>
      <c r="F8" s="28" t="s">
        <v>521</v>
      </c>
    </row>
    <row r="9" spans="1:6" ht="30">
      <c r="A9" s="1" t="s">
        <v>173</v>
      </c>
      <c r="B9" s="15" t="s">
        <v>525</v>
      </c>
      <c r="C9" s="15" t="s">
        <v>526</v>
      </c>
      <c r="D9" s="15" t="s">
        <v>527</v>
      </c>
      <c r="E9" s="15" t="s">
        <v>528</v>
      </c>
      <c r="F9" s="15" t="s">
        <v>529</v>
      </c>
    </row>
    <row r="10" spans="3:4" ht="15">
      <c r="C10" s="122"/>
      <c r="D10" s="123"/>
    </row>
    <row r="11" spans="3:4" ht="15">
      <c r="C11" s="122"/>
      <c r="D11" s="124"/>
    </row>
    <row r="12" spans="3:4" ht="15">
      <c r="C12" s="122"/>
      <c r="D12" s="124"/>
    </row>
    <row r="13" spans="3:4" ht="15">
      <c r="C13" s="122"/>
      <c r="D13" s="123"/>
    </row>
    <row r="14" spans="1:6" ht="18">
      <c r="A14" s="117"/>
      <c r="C14" s="117"/>
      <c r="D14" s="121"/>
      <c r="F14" s="117"/>
    </row>
    <row r="15" spans="3:6" ht="18">
      <c r="C15" s="117"/>
      <c r="D15" s="121"/>
      <c r="F15" s="117"/>
    </row>
    <row r="16" ht="18">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C35" sqref="C35"/>
      <selection pane="topRight" activeCell="C35" sqref="C35"/>
      <selection pane="bottomLeft" activeCell="C35" sqref="C35"/>
      <selection pane="bottomRight" activeCell="D23" sqref="D2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212</v>
      </c>
      <c r="B1" s="19" t="s">
        <v>213</v>
      </c>
      <c r="C1" s="19" t="s">
        <v>214</v>
      </c>
      <c r="D1" s="19" t="s">
        <v>215</v>
      </c>
      <c r="E1" s="27" t="s">
        <v>500</v>
      </c>
    </row>
    <row r="2" spans="1:4" ht="92.25">
      <c r="A2" s="21" t="s">
        <v>181</v>
      </c>
      <c r="B2" s="22" t="s">
        <v>216</v>
      </c>
      <c r="C2" s="22" t="s">
        <v>217</v>
      </c>
      <c r="D2" s="22" t="s">
        <v>218</v>
      </c>
    </row>
    <row r="3" spans="1:4" ht="39">
      <c r="A3" s="21" t="s">
        <v>219</v>
      </c>
      <c r="B3" s="22" t="s">
        <v>220</v>
      </c>
      <c r="C3" s="22" t="s">
        <v>217</v>
      </c>
      <c r="D3" s="22" t="s">
        <v>218</v>
      </c>
    </row>
    <row r="4" spans="1:4" ht="66">
      <c r="A4" s="21" t="s">
        <v>221</v>
      </c>
      <c r="B4" s="22" t="s">
        <v>222</v>
      </c>
      <c r="C4" s="22" t="s">
        <v>223</v>
      </c>
      <c r="D4" s="22" t="s">
        <v>224</v>
      </c>
    </row>
    <row r="5" spans="1:4" ht="52.5">
      <c r="A5" s="21" t="s">
        <v>225</v>
      </c>
      <c r="B5" s="22" t="s">
        <v>226</v>
      </c>
      <c r="C5" s="22" t="s">
        <v>227</v>
      </c>
      <c r="D5" s="22" t="s">
        <v>228</v>
      </c>
    </row>
    <row r="6" spans="1:4" ht="52.5">
      <c r="A6" s="21" t="s">
        <v>229</v>
      </c>
      <c r="B6" s="22" t="s">
        <v>230</v>
      </c>
      <c r="C6" s="22" t="s">
        <v>231</v>
      </c>
      <c r="D6" s="22" t="s">
        <v>232</v>
      </c>
    </row>
    <row r="7" spans="1:4" ht="66">
      <c r="A7" s="21" t="s">
        <v>233</v>
      </c>
      <c r="B7" s="22" t="s">
        <v>234</v>
      </c>
      <c r="C7" s="22" t="s">
        <v>231</v>
      </c>
      <c r="D7" s="22" t="s">
        <v>232</v>
      </c>
    </row>
    <row r="8" spans="1:4" ht="39">
      <c r="A8" s="21" t="s">
        <v>235</v>
      </c>
      <c r="B8" s="22" t="s">
        <v>236</v>
      </c>
      <c r="C8" s="22" t="s">
        <v>227</v>
      </c>
      <c r="D8" s="22" t="s">
        <v>228</v>
      </c>
    </row>
    <row r="9" spans="1:4" ht="52.5">
      <c r="A9" s="21" t="s">
        <v>237</v>
      </c>
      <c r="B9" s="22" t="s">
        <v>238</v>
      </c>
      <c r="C9" s="22" t="s">
        <v>239</v>
      </c>
      <c r="D9" s="22" t="s">
        <v>240</v>
      </c>
    </row>
    <row r="10" spans="1:4" ht="39">
      <c r="A10" s="21" t="s">
        <v>241</v>
      </c>
      <c r="B10" s="22" t="s">
        <v>242</v>
      </c>
      <c r="C10" s="22" t="s">
        <v>243</v>
      </c>
      <c r="D10" s="22" t="s">
        <v>244</v>
      </c>
    </row>
    <row r="11" spans="1:4" ht="39">
      <c r="A11" s="21" t="s">
        <v>245</v>
      </c>
      <c r="B11" s="22" t="s">
        <v>246</v>
      </c>
      <c r="C11" s="22" t="s">
        <v>247</v>
      </c>
      <c r="D11" s="22" t="s">
        <v>248</v>
      </c>
    </row>
    <row r="12" spans="1:4" ht="39">
      <c r="A12" s="21" t="s">
        <v>249</v>
      </c>
      <c r="B12" s="22" t="s">
        <v>250</v>
      </c>
      <c r="C12" s="22" t="s">
        <v>251</v>
      </c>
      <c r="D12" s="22" t="s">
        <v>252</v>
      </c>
    </row>
    <row r="13" spans="1:4" ht="78.75">
      <c r="A13" s="21" t="s">
        <v>253</v>
      </c>
      <c r="B13" s="22" t="s">
        <v>254</v>
      </c>
      <c r="C13" s="22" t="s">
        <v>253</v>
      </c>
      <c r="D13" s="22" t="s">
        <v>255</v>
      </c>
    </row>
    <row r="14" spans="1:4" ht="52.5">
      <c r="A14" s="21" t="s">
        <v>256</v>
      </c>
      <c r="B14" s="22" t="s">
        <v>257</v>
      </c>
      <c r="C14" s="22" t="s">
        <v>239</v>
      </c>
      <c r="D14" s="22" t="s">
        <v>240</v>
      </c>
    </row>
    <row r="15" spans="1:4" ht="78.75">
      <c r="A15" s="21" t="s">
        <v>258</v>
      </c>
      <c r="B15" s="22" t="s">
        <v>259</v>
      </c>
      <c r="C15" s="22" t="s">
        <v>258</v>
      </c>
      <c r="D15" s="22" t="s">
        <v>260</v>
      </c>
    </row>
    <row r="16" spans="1:4" ht="78.75">
      <c r="A16" s="21" t="s">
        <v>261</v>
      </c>
      <c r="B16" s="22" t="s">
        <v>262</v>
      </c>
      <c r="C16" s="22" t="s">
        <v>258</v>
      </c>
      <c r="D16" s="22" t="s">
        <v>260</v>
      </c>
    </row>
    <row r="17" spans="1:4" ht="52.5">
      <c r="A17" s="21" t="s">
        <v>263</v>
      </c>
      <c r="B17" s="22" t="s">
        <v>264</v>
      </c>
      <c r="C17" s="22" t="s">
        <v>265</v>
      </c>
      <c r="D17" s="22" t="s">
        <v>266</v>
      </c>
    </row>
    <row r="18" spans="3:4" ht="39">
      <c r="C18" s="22" t="s">
        <v>267</v>
      </c>
      <c r="D18" s="22" t="s">
        <v>268</v>
      </c>
    </row>
    <row r="19" spans="1:4" ht="39">
      <c r="A19" s="21" t="s">
        <v>269</v>
      </c>
      <c r="B19" s="22" t="s">
        <v>270</v>
      </c>
      <c r="C19" s="22" t="s">
        <v>271</v>
      </c>
      <c r="D19" s="22" t="s">
        <v>272</v>
      </c>
    </row>
    <row r="20" spans="1:4" ht="39">
      <c r="A20" s="21" t="s">
        <v>273</v>
      </c>
      <c r="B20" s="22" t="s">
        <v>274</v>
      </c>
      <c r="C20" s="22" t="s">
        <v>275</v>
      </c>
      <c r="D20" s="22" t="s">
        <v>276</v>
      </c>
    </row>
    <row r="21" spans="1:4" ht="39">
      <c r="A21" s="21" t="s">
        <v>277</v>
      </c>
      <c r="B21" s="22" t="s">
        <v>278</v>
      </c>
      <c r="C21" s="22" t="s">
        <v>279</v>
      </c>
      <c r="D21" s="22" t="s">
        <v>280</v>
      </c>
    </row>
    <row r="22" spans="1:4" ht="52.5">
      <c r="A22" s="21" t="s">
        <v>281</v>
      </c>
      <c r="B22" s="22" t="s">
        <v>282</v>
      </c>
      <c r="C22" s="22" t="s">
        <v>281</v>
      </c>
      <c r="D22" s="22" t="s">
        <v>283</v>
      </c>
    </row>
    <row r="23" spans="1:4" ht="39">
      <c r="A23" s="21" t="s">
        <v>284</v>
      </c>
      <c r="B23" s="22" t="s">
        <v>285</v>
      </c>
      <c r="C23" s="22" t="s">
        <v>267</v>
      </c>
      <c r="D23" s="22" t="s">
        <v>268</v>
      </c>
    </row>
    <row r="24" spans="1:4" ht="39">
      <c r="A24" s="21" t="s">
        <v>286</v>
      </c>
      <c r="B24" s="22" t="s">
        <v>287</v>
      </c>
      <c r="C24" s="22" t="s">
        <v>227</v>
      </c>
      <c r="D24" s="22" t="s">
        <v>228</v>
      </c>
    </row>
    <row r="25" spans="1:4" s="24" customFormat="1" ht="52.5">
      <c r="A25" s="23" t="s">
        <v>288</v>
      </c>
      <c r="B25" s="24" t="s">
        <v>289</v>
      </c>
      <c r="C25" s="24" t="s">
        <v>290</v>
      </c>
      <c r="D25" s="24" t="s">
        <v>291</v>
      </c>
    </row>
    <row r="26" spans="1:4" ht="66">
      <c r="A26" s="21" t="s">
        <v>292</v>
      </c>
      <c r="B26" s="22" t="s">
        <v>293</v>
      </c>
      <c r="C26" s="22" t="s">
        <v>294</v>
      </c>
      <c r="D26" s="22" t="s">
        <v>295</v>
      </c>
    </row>
    <row r="27" spans="1:4" ht="39">
      <c r="A27" s="21" t="s">
        <v>296</v>
      </c>
      <c r="B27" s="22" t="s">
        <v>297</v>
      </c>
      <c r="C27" s="22" t="s">
        <v>298</v>
      </c>
      <c r="D27" s="22" t="s">
        <v>299</v>
      </c>
    </row>
    <row r="28" spans="1:4" ht="78.75">
      <c r="A28" s="177" t="s">
        <v>300</v>
      </c>
      <c r="B28" s="22" t="s">
        <v>301</v>
      </c>
      <c r="C28" s="22" t="s">
        <v>302</v>
      </c>
      <c r="D28" s="22" t="s">
        <v>303</v>
      </c>
    </row>
    <row r="29" spans="1:4" ht="66">
      <c r="A29" s="178"/>
      <c r="B29" s="22" t="s">
        <v>304</v>
      </c>
      <c r="C29" s="22" t="s">
        <v>302</v>
      </c>
      <c r="D29" s="22" t="s">
        <v>303</v>
      </c>
    </row>
    <row r="30" spans="1:4" ht="52.5">
      <c r="A30" s="179"/>
      <c r="B30" s="22" t="s">
        <v>305</v>
      </c>
      <c r="C30" s="22" t="s">
        <v>306</v>
      </c>
      <c r="D30" s="22" t="s">
        <v>307</v>
      </c>
    </row>
    <row r="31" spans="1:4" ht="78.75">
      <c r="A31" s="21" t="s">
        <v>308</v>
      </c>
      <c r="B31" s="22" t="s">
        <v>309</v>
      </c>
      <c r="C31" s="22" t="s">
        <v>308</v>
      </c>
      <c r="D31" s="22" t="s">
        <v>310</v>
      </c>
    </row>
    <row r="32" spans="1:4" s="24" customFormat="1" ht="52.5">
      <c r="A32" s="23" t="s">
        <v>311</v>
      </c>
      <c r="B32" s="24" t="s">
        <v>312</v>
      </c>
      <c r="C32" s="24" t="s">
        <v>313</v>
      </c>
      <c r="D32" s="24" t="s">
        <v>314</v>
      </c>
    </row>
    <row r="33" spans="1:4" ht="52.5">
      <c r="A33" s="180" t="s">
        <v>315</v>
      </c>
      <c r="B33" s="22" t="s">
        <v>316</v>
      </c>
      <c r="C33" s="22" t="s">
        <v>317</v>
      </c>
      <c r="D33" s="22" t="s">
        <v>318</v>
      </c>
    </row>
    <row r="34" spans="1:4" ht="52.5">
      <c r="A34" s="181"/>
      <c r="B34" s="22" t="s">
        <v>319</v>
      </c>
      <c r="C34" s="22" t="s">
        <v>320</v>
      </c>
      <c r="D34" s="22" t="s">
        <v>321</v>
      </c>
    </row>
    <row r="35" spans="1:4" ht="52.5">
      <c r="A35" s="21" t="s">
        <v>322</v>
      </c>
      <c r="B35" s="22" t="s">
        <v>323</v>
      </c>
      <c r="C35" s="22" t="s">
        <v>322</v>
      </c>
      <c r="D35" s="22" t="s">
        <v>324</v>
      </c>
    </row>
    <row r="36" spans="1:4" ht="26.25">
      <c r="A36" s="180" t="s">
        <v>325</v>
      </c>
      <c r="B36" s="22" t="s">
        <v>326</v>
      </c>
      <c r="C36" s="22" t="s">
        <v>327</v>
      </c>
      <c r="D36" s="22" t="s">
        <v>328</v>
      </c>
    </row>
    <row r="37" spans="1:4" ht="26.25">
      <c r="A37" s="182"/>
      <c r="B37" s="22" t="s">
        <v>329</v>
      </c>
      <c r="C37" s="22" t="s">
        <v>327</v>
      </c>
      <c r="D37" s="22" t="s">
        <v>328</v>
      </c>
    </row>
    <row r="38" spans="1:4" ht="52.5">
      <c r="A38" s="181"/>
      <c r="B38" s="22" t="s">
        <v>330</v>
      </c>
      <c r="C38" s="22" t="s">
        <v>327</v>
      </c>
      <c r="D38" s="22" t="s">
        <v>328</v>
      </c>
    </row>
    <row r="39" spans="1:4" ht="26.25">
      <c r="A39" s="21" t="s">
        <v>331</v>
      </c>
      <c r="B39" s="22" t="s">
        <v>332</v>
      </c>
      <c r="C39" s="22" t="s">
        <v>333</v>
      </c>
      <c r="D39" s="22" t="s">
        <v>334</v>
      </c>
    </row>
    <row r="40" spans="1:4" ht="78.75">
      <c r="A40" s="21" t="s">
        <v>335</v>
      </c>
      <c r="B40" s="22" t="s">
        <v>336</v>
      </c>
      <c r="C40" s="22" t="s">
        <v>337</v>
      </c>
      <c r="D40" s="22" t="s">
        <v>338</v>
      </c>
    </row>
    <row r="41" spans="1:4" ht="78.75">
      <c r="A41" s="21" t="s">
        <v>339</v>
      </c>
      <c r="B41" s="22" t="s">
        <v>340</v>
      </c>
      <c r="C41" s="22" t="s">
        <v>337</v>
      </c>
      <c r="D41" s="22" t="s">
        <v>338</v>
      </c>
    </row>
    <row r="42" spans="1:4" ht="66">
      <c r="A42" s="21" t="s">
        <v>341</v>
      </c>
      <c r="B42" s="22" t="s">
        <v>342</v>
      </c>
      <c r="C42" s="22" t="s">
        <v>227</v>
      </c>
      <c r="D42" s="22" t="s">
        <v>228</v>
      </c>
    </row>
    <row r="43" spans="1:4" ht="66">
      <c r="A43" s="21" t="s">
        <v>343</v>
      </c>
      <c r="B43" s="22" t="s">
        <v>344</v>
      </c>
      <c r="C43" s="22" t="s">
        <v>345</v>
      </c>
      <c r="D43" s="22" t="s">
        <v>346</v>
      </c>
    </row>
    <row r="44" spans="1:4" ht="63" customHeight="1">
      <c r="A44" s="21" t="s">
        <v>347</v>
      </c>
      <c r="B44" s="22" t="s">
        <v>348</v>
      </c>
      <c r="C44" s="22" t="s">
        <v>231</v>
      </c>
      <c r="D44" s="22" t="s">
        <v>232</v>
      </c>
    </row>
    <row r="45" spans="1:4" ht="39">
      <c r="A45" s="21" t="s">
        <v>349</v>
      </c>
      <c r="B45" s="22" t="s">
        <v>350</v>
      </c>
      <c r="C45" s="22" t="s">
        <v>351</v>
      </c>
      <c r="D45" s="22" t="s">
        <v>352</v>
      </c>
    </row>
    <row r="46" spans="1:4" ht="52.5">
      <c r="A46" s="21" t="s">
        <v>353</v>
      </c>
      <c r="B46" s="22" t="s">
        <v>354</v>
      </c>
      <c r="C46" s="22" t="s">
        <v>355</v>
      </c>
      <c r="D46" s="22" t="s">
        <v>356</v>
      </c>
    </row>
    <row r="47" spans="1:4" ht="39">
      <c r="A47" s="21" t="s">
        <v>265</v>
      </c>
      <c r="B47" s="22" t="s">
        <v>357</v>
      </c>
      <c r="C47" s="22" t="s">
        <v>265</v>
      </c>
      <c r="D47" s="22" t="s">
        <v>266</v>
      </c>
    </row>
    <row r="48" spans="1:4" ht="52.5">
      <c r="A48" s="21" t="s">
        <v>358</v>
      </c>
      <c r="B48" s="22" t="s">
        <v>359</v>
      </c>
      <c r="C48" s="22" t="s">
        <v>360</v>
      </c>
      <c r="D48" s="22" t="s">
        <v>361</v>
      </c>
    </row>
    <row r="49" spans="1:4" ht="78.75">
      <c r="A49" s="21" t="s">
        <v>362</v>
      </c>
      <c r="B49" s="22" t="s">
        <v>363</v>
      </c>
      <c r="C49" s="22" t="s">
        <v>364</v>
      </c>
      <c r="D49" s="22" t="s">
        <v>365</v>
      </c>
    </row>
    <row r="50" spans="1:4" ht="52.5">
      <c r="A50" s="21" t="s">
        <v>366</v>
      </c>
      <c r="B50" s="22" t="s">
        <v>367</v>
      </c>
      <c r="C50" s="22" t="s">
        <v>360</v>
      </c>
      <c r="D50" s="22" t="s">
        <v>361</v>
      </c>
    </row>
    <row r="51" spans="2:4" ht="52.5">
      <c r="B51" s="22" t="s">
        <v>0</v>
      </c>
      <c r="C51" s="22" t="s">
        <v>360</v>
      </c>
      <c r="D51" s="22" t="s">
        <v>361</v>
      </c>
    </row>
    <row r="52" spans="1:4" ht="118.5">
      <c r="A52" s="21" t="s">
        <v>1</v>
      </c>
      <c r="B52" s="22" t="s">
        <v>2</v>
      </c>
      <c r="C52" s="22" t="s">
        <v>3</v>
      </c>
      <c r="D52" s="22" t="s">
        <v>4</v>
      </c>
    </row>
    <row r="53" spans="1:4" ht="39">
      <c r="A53" s="21" t="s">
        <v>5</v>
      </c>
      <c r="B53" s="22" t="s">
        <v>6</v>
      </c>
      <c r="C53" s="22" t="s">
        <v>7</v>
      </c>
      <c r="D53" s="22" t="s">
        <v>8</v>
      </c>
    </row>
    <row r="54" spans="1:4" ht="78.75">
      <c r="A54" s="21" t="s">
        <v>9</v>
      </c>
      <c r="B54" s="22" t="s">
        <v>10</v>
      </c>
      <c r="C54" s="22" t="s">
        <v>364</v>
      </c>
      <c r="D54" s="22" t="s">
        <v>365</v>
      </c>
    </row>
    <row r="55" spans="1:4" ht="78.75">
      <c r="A55" s="21" t="s">
        <v>11</v>
      </c>
      <c r="B55" s="22" t="s">
        <v>12</v>
      </c>
      <c r="C55" s="22" t="s">
        <v>13</v>
      </c>
      <c r="D55" s="22" t="s">
        <v>390</v>
      </c>
    </row>
    <row r="56" spans="1:4" ht="66">
      <c r="A56" s="21" t="s">
        <v>13</v>
      </c>
      <c r="B56" s="22" t="s">
        <v>391</v>
      </c>
      <c r="C56" s="22" t="s">
        <v>13</v>
      </c>
      <c r="D56" s="22" t="s">
        <v>390</v>
      </c>
    </row>
    <row r="57" spans="1:4" ht="39">
      <c r="A57" s="21" t="s">
        <v>392</v>
      </c>
      <c r="B57" s="22" t="s">
        <v>393</v>
      </c>
      <c r="C57" s="22" t="s">
        <v>394</v>
      </c>
      <c r="D57" s="22" t="s">
        <v>395</v>
      </c>
    </row>
    <row r="58" spans="1:4" ht="66">
      <c r="A58" s="21" t="s">
        <v>396</v>
      </c>
      <c r="B58" s="22" t="s">
        <v>397</v>
      </c>
      <c r="C58" s="22" t="s">
        <v>398</v>
      </c>
      <c r="D58" s="22" t="s">
        <v>399</v>
      </c>
    </row>
    <row r="59" spans="1:4" ht="52.5">
      <c r="A59" s="21" t="s">
        <v>400</v>
      </c>
      <c r="B59" s="22" t="s">
        <v>401</v>
      </c>
      <c r="C59" s="22" t="s">
        <v>398</v>
      </c>
      <c r="D59" s="22" t="s">
        <v>399</v>
      </c>
    </row>
    <row r="60" spans="1:4" ht="52.5">
      <c r="A60" s="21" t="s">
        <v>402</v>
      </c>
      <c r="B60" s="22" t="s">
        <v>403</v>
      </c>
      <c r="C60" s="22" t="s">
        <v>279</v>
      </c>
      <c r="D60" s="22" t="s">
        <v>280</v>
      </c>
    </row>
    <row r="61" spans="1:4" ht="52.5">
      <c r="A61" s="21" t="s">
        <v>404</v>
      </c>
      <c r="B61" s="22" t="s">
        <v>405</v>
      </c>
      <c r="C61" s="22" t="s">
        <v>239</v>
      </c>
      <c r="D61" s="22" t="s">
        <v>240</v>
      </c>
    </row>
    <row r="62" spans="1:4" ht="118.5">
      <c r="A62" s="21" t="s">
        <v>406</v>
      </c>
      <c r="B62" s="22" t="s">
        <v>34</v>
      </c>
      <c r="C62" s="22" t="s">
        <v>3</v>
      </c>
      <c r="D62" s="22" t="s">
        <v>4</v>
      </c>
    </row>
    <row r="63" spans="1:4" ht="118.5">
      <c r="A63" s="21" t="s">
        <v>35</v>
      </c>
      <c r="B63" s="22" t="s">
        <v>36</v>
      </c>
      <c r="C63" s="22" t="s">
        <v>3</v>
      </c>
      <c r="D63" s="22" t="s">
        <v>4</v>
      </c>
    </row>
    <row r="64" spans="1:4" ht="118.5">
      <c r="A64" s="21" t="s">
        <v>37</v>
      </c>
      <c r="B64" s="22" t="s">
        <v>38</v>
      </c>
      <c r="C64" s="22" t="s">
        <v>3</v>
      </c>
      <c r="D64" s="22" t="s">
        <v>4</v>
      </c>
    </row>
    <row r="65" spans="1:4" ht="66">
      <c r="A65" s="21" t="s">
        <v>39</v>
      </c>
      <c r="B65" s="22" t="s">
        <v>40</v>
      </c>
      <c r="C65" s="22" t="s">
        <v>223</v>
      </c>
      <c r="D65" s="22" t="s">
        <v>224</v>
      </c>
    </row>
    <row r="66" spans="1:4" ht="66">
      <c r="A66" s="21" t="s">
        <v>41</v>
      </c>
      <c r="B66" s="22" t="s">
        <v>42</v>
      </c>
      <c r="C66" s="22" t="s">
        <v>231</v>
      </c>
      <c r="D66" s="22" t="s">
        <v>232</v>
      </c>
    </row>
    <row r="67" spans="1:4" ht="39">
      <c r="A67" s="21" t="s">
        <v>43</v>
      </c>
      <c r="B67" s="22" t="s">
        <v>44</v>
      </c>
      <c r="C67" s="22" t="s">
        <v>294</v>
      </c>
      <c r="D67" s="22" t="s">
        <v>295</v>
      </c>
    </row>
    <row r="68" spans="1:4" ht="39">
      <c r="A68" s="21" t="s">
        <v>45</v>
      </c>
      <c r="B68" s="22" t="s">
        <v>46</v>
      </c>
      <c r="C68" s="22" t="s">
        <v>47</v>
      </c>
      <c r="D68" s="22" t="s">
        <v>48</v>
      </c>
    </row>
    <row r="69" spans="1:4" ht="39">
      <c r="A69" s="21" t="s">
        <v>49</v>
      </c>
      <c r="B69" s="22" t="s">
        <v>50</v>
      </c>
      <c r="C69" s="22" t="s">
        <v>51</v>
      </c>
      <c r="D69" s="22" t="s">
        <v>52</v>
      </c>
    </row>
    <row r="70" spans="1:4" ht="52.5">
      <c r="A70" s="21" t="s">
        <v>53</v>
      </c>
      <c r="B70" s="22" t="s">
        <v>54</v>
      </c>
      <c r="C70" s="22" t="s">
        <v>55</v>
      </c>
      <c r="D70" s="22" t="s">
        <v>424</v>
      </c>
    </row>
    <row r="71" spans="1:4" ht="52.5">
      <c r="A71" s="21" t="s">
        <v>425</v>
      </c>
      <c r="B71" s="22" t="s">
        <v>426</v>
      </c>
      <c r="C71" s="22" t="s">
        <v>427</v>
      </c>
      <c r="D71" s="22" t="s">
        <v>428</v>
      </c>
    </row>
    <row r="72" spans="1:4" ht="52.5">
      <c r="A72" s="21" t="s">
        <v>429</v>
      </c>
      <c r="B72" s="22" t="s">
        <v>551</v>
      </c>
      <c r="C72" s="22" t="s">
        <v>427</v>
      </c>
      <c r="D72" s="22" t="s">
        <v>428</v>
      </c>
    </row>
    <row r="73" spans="1:4" ht="52.5">
      <c r="A73" s="21" t="s">
        <v>552</v>
      </c>
      <c r="B73" s="22" t="s">
        <v>553</v>
      </c>
      <c r="C73" s="22" t="s">
        <v>355</v>
      </c>
      <c r="D73" s="22" t="s">
        <v>356</v>
      </c>
    </row>
    <row r="74" spans="1:4" ht="26.25">
      <c r="A74" s="21" t="s">
        <v>554</v>
      </c>
      <c r="B74" s="22" t="s">
        <v>555</v>
      </c>
      <c r="C74" s="22" t="s">
        <v>271</v>
      </c>
      <c r="D74" s="22" t="s">
        <v>272</v>
      </c>
    </row>
    <row r="75" spans="1:4" ht="52.5">
      <c r="A75" s="21" t="s">
        <v>556</v>
      </c>
      <c r="B75" s="22" t="s">
        <v>557</v>
      </c>
      <c r="C75" s="22" t="s">
        <v>355</v>
      </c>
      <c r="D75" s="22" t="s">
        <v>356</v>
      </c>
    </row>
    <row r="76" spans="1:4" ht="26.25">
      <c r="A76" s="21" t="s">
        <v>558</v>
      </c>
      <c r="B76" s="22" t="s">
        <v>559</v>
      </c>
      <c r="C76" s="22" t="s">
        <v>560</v>
      </c>
      <c r="D76" s="22" t="s">
        <v>561</v>
      </c>
    </row>
    <row r="77" spans="1:4" ht="52.5">
      <c r="A77" s="21" t="s">
        <v>562</v>
      </c>
      <c r="B77" s="22" t="s">
        <v>563</v>
      </c>
      <c r="C77" s="22" t="s">
        <v>355</v>
      </c>
      <c r="D77" s="22" t="s">
        <v>356</v>
      </c>
    </row>
    <row r="78" spans="1:4" ht="52.5">
      <c r="A78" s="21" t="s">
        <v>564</v>
      </c>
      <c r="B78" s="22" t="s">
        <v>565</v>
      </c>
      <c r="C78" s="22" t="s">
        <v>564</v>
      </c>
      <c r="D78" s="22" t="s">
        <v>566</v>
      </c>
    </row>
    <row r="79" spans="1:4" ht="39">
      <c r="A79" s="21" t="s">
        <v>567</v>
      </c>
      <c r="B79" s="22" t="s">
        <v>568</v>
      </c>
      <c r="C79" s="22" t="s">
        <v>569</v>
      </c>
      <c r="D79" s="22" t="s">
        <v>570</v>
      </c>
    </row>
    <row r="80" spans="1:4" ht="39">
      <c r="A80" s="21" t="s">
        <v>571</v>
      </c>
      <c r="B80" s="22" t="s">
        <v>572</v>
      </c>
      <c r="C80" s="22" t="s">
        <v>573</v>
      </c>
      <c r="D80" s="22" t="s">
        <v>574</v>
      </c>
    </row>
    <row r="81" spans="1:4" ht="39">
      <c r="A81" s="21" t="s">
        <v>575</v>
      </c>
      <c r="B81" s="22" t="s">
        <v>576</v>
      </c>
      <c r="C81" s="22" t="s">
        <v>577</v>
      </c>
      <c r="D81" s="22" t="s">
        <v>578</v>
      </c>
    </row>
    <row r="82" spans="1:4" ht="39">
      <c r="A82" s="21" t="s">
        <v>579</v>
      </c>
      <c r="B82" s="22" t="s">
        <v>580</v>
      </c>
      <c r="C82" s="22" t="s">
        <v>581</v>
      </c>
      <c r="D82" s="22" t="s">
        <v>582</v>
      </c>
    </row>
    <row r="83" spans="1:4" ht="26.25">
      <c r="A83" s="21" t="s">
        <v>583</v>
      </c>
      <c r="B83" s="22" t="s">
        <v>584</v>
      </c>
      <c r="C83" s="22" t="s">
        <v>585</v>
      </c>
      <c r="D83" s="22" t="s">
        <v>586</v>
      </c>
    </row>
    <row r="84" spans="1:4" ht="52.5">
      <c r="A84" s="21" t="s">
        <v>587</v>
      </c>
      <c r="B84" s="22" t="s">
        <v>588</v>
      </c>
      <c r="C84" s="22" t="s">
        <v>587</v>
      </c>
      <c r="D84" s="22" t="s">
        <v>589</v>
      </c>
    </row>
    <row r="85" spans="1:4" ht="66">
      <c r="A85" s="21" t="s">
        <v>590</v>
      </c>
      <c r="B85" s="22" t="s">
        <v>591</v>
      </c>
      <c r="C85" s="22" t="s">
        <v>590</v>
      </c>
      <c r="D85" s="22" t="s">
        <v>592</v>
      </c>
    </row>
    <row r="86" spans="1:4" ht="26.25">
      <c r="A86" s="21" t="s">
        <v>593</v>
      </c>
      <c r="B86" s="22" t="s">
        <v>594</v>
      </c>
      <c r="C86" s="22" t="s">
        <v>585</v>
      </c>
      <c r="D86" s="22" t="s">
        <v>586</v>
      </c>
    </row>
    <row r="87" spans="1:4" ht="39">
      <c r="A87" s="21" t="s">
        <v>595</v>
      </c>
      <c r="B87" s="22" t="s">
        <v>596</v>
      </c>
      <c r="C87" s="22" t="s">
        <v>597</v>
      </c>
      <c r="D87" s="22" t="s">
        <v>598</v>
      </c>
    </row>
    <row r="88" spans="1:4" ht="52.5">
      <c r="A88" s="21" t="s">
        <v>599</v>
      </c>
      <c r="B88" s="22" t="s">
        <v>600</v>
      </c>
      <c r="C88" s="22" t="s">
        <v>601</v>
      </c>
      <c r="D88" s="22" t="s">
        <v>602</v>
      </c>
    </row>
    <row r="89" spans="1:4" ht="52.5">
      <c r="A89" s="21" t="s">
        <v>603</v>
      </c>
      <c r="B89" s="22" t="s">
        <v>604</v>
      </c>
      <c r="C89" s="22" t="s">
        <v>605</v>
      </c>
      <c r="D89" s="22" t="s">
        <v>606</v>
      </c>
    </row>
    <row r="90" spans="1:4" ht="39">
      <c r="A90" s="21" t="s">
        <v>607</v>
      </c>
      <c r="B90" s="22" t="s">
        <v>608</v>
      </c>
      <c r="C90" s="22" t="s">
        <v>609</v>
      </c>
      <c r="D90" s="22" t="s">
        <v>610</v>
      </c>
    </row>
    <row r="91" spans="1:4" ht="66">
      <c r="A91" s="21" t="s">
        <v>611</v>
      </c>
      <c r="B91" s="22" t="s">
        <v>612</v>
      </c>
      <c r="C91" s="22" t="s">
        <v>613</v>
      </c>
      <c r="D91" s="22" t="s">
        <v>614</v>
      </c>
    </row>
    <row r="92" spans="1:4" ht="52.5">
      <c r="A92" s="21" t="s">
        <v>615</v>
      </c>
      <c r="B92" s="22" t="s">
        <v>616</v>
      </c>
      <c r="C92" s="22" t="s">
        <v>360</v>
      </c>
      <c r="D92" s="22" t="s">
        <v>361</v>
      </c>
    </row>
    <row r="93" spans="1:4" ht="52.5">
      <c r="A93" s="21" t="s">
        <v>617</v>
      </c>
      <c r="B93" s="22" t="s">
        <v>618</v>
      </c>
      <c r="C93" s="22" t="s">
        <v>360</v>
      </c>
      <c r="D93" s="22" t="s">
        <v>361</v>
      </c>
    </row>
    <row r="94" spans="1:4" s="24" customFormat="1" ht="66">
      <c r="A94" s="23" t="s">
        <v>619</v>
      </c>
      <c r="B94" s="24" t="s">
        <v>620</v>
      </c>
      <c r="C94" s="24" t="s">
        <v>585</v>
      </c>
      <c r="D94" s="24" t="s">
        <v>586</v>
      </c>
    </row>
    <row r="95" spans="1:4" ht="39">
      <c r="A95" s="21" t="s">
        <v>621</v>
      </c>
      <c r="B95" s="22" t="s">
        <v>622</v>
      </c>
      <c r="C95" s="22" t="s">
        <v>623</v>
      </c>
      <c r="D95" s="22" t="s">
        <v>624</v>
      </c>
    </row>
    <row r="96" spans="1:4" ht="39">
      <c r="A96" s="21" t="s">
        <v>625</v>
      </c>
      <c r="B96" s="22" t="s">
        <v>626</v>
      </c>
      <c r="C96" s="22" t="s">
        <v>581</v>
      </c>
      <c r="D96" s="22" t="s">
        <v>582</v>
      </c>
    </row>
    <row r="97" spans="1:4" ht="78.75">
      <c r="A97" s="21" t="s">
        <v>627</v>
      </c>
      <c r="B97" s="22" t="s">
        <v>628</v>
      </c>
      <c r="C97" s="22" t="s">
        <v>364</v>
      </c>
      <c r="D97" s="22" t="s">
        <v>365</v>
      </c>
    </row>
    <row r="98" spans="1:4" ht="52.5">
      <c r="A98" s="21" t="s">
        <v>629</v>
      </c>
      <c r="B98" s="22" t="s">
        <v>630</v>
      </c>
      <c r="C98" s="22" t="s">
        <v>313</v>
      </c>
      <c r="D98" s="22" t="s">
        <v>314</v>
      </c>
    </row>
    <row r="99" spans="1:4" ht="118.5">
      <c r="A99" s="21" t="s">
        <v>631</v>
      </c>
      <c r="B99" s="22" t="s">
        <v>632</v>
      </c>
      <c r="C99" s="22" t="s">
        <v>3</v>
      </c>
      <c r="D99" s="22" t="s">
        <v>4</v>
      </c>
    </row>
    <row r="100" spans="1:4" ht="118.5">
      <c r="A100" s="21" t="s">
        <v>633</v>
      </c>
      <c r="B100" s="22" t="s">
        <v>634</v>
      </c>
      <c r="C100" s="22" t="s">
        <v>3</v>
      </c>
      <c r="D100" s="22" t="s">
        <v>4</v>
      </c>
    </row>
    <row r="101" spans="1:4" ht="118.5">
      <c r="A101" s="21" t="s">
        <v>635</v>
      </c>
      <c r="B101" s="22" t="s">
        <v>636</v>
      </c>
      <c r="C101" s="22" t="s">
        <v>3</v>
      </c>
      <c r="D101" s="22" t="s">
        <v>4</v>
      </c>
    </row>
    <row r="102" spans="1:4" ht="118.5">
      <c r="A102" s="21" t="s">
        <v>637</v>
      </c>
      <c r="B102" s="22" t="s">
        <v>638</v>
      </c>
      <c r="C102" s="22" t="s">
        <v>3</v>
      </c>
      <c r="D102" s="22" t="s">
        <v>4</v>
      </c>
    </row>
    <row r="103" spans="1:4" ht="52.5">
      <c r="A103" s="21" t="s">
        <v>639</v>
      </c>
      <c r="B103" s="22" t="s">
        <v>640</v>
      </c>
      <c r="C103" s="22" t="s">
        <v>641</v>
      </c>
      <c r="D103" s="22" t="s">
        <v>642</v>
      </c>
    </row>
    <row r="104" spans="1:4" ht="26.25">
      <c r="A104" s="21" t="s">
        <v>643</v>
      </c>
      <c r="B104" s="22" t="s">
        <v>644</v>
      </c>
      <c r="C104" s="22" t="s">
        <v>645</v>
      </c>
      <c r="D104" s="22" t="s">
        <v>646</v>
      </c>
    </row>
    <row r="105" spans="1:4" ht="26.25">
      <c r="A105" s="21" t="s">
        <v>647</v>
      </c>
      <c r="B105" s="22" t="s">
        <v>648</v>
      </c>
      <c r="C105" s="22" t="s">
        <v>647</v>
      </c>
      <c r="D105" s="22" t="s">
        <v>649</v>
      </c>
    </row>
    <row r="106" spans="1:4" ht="52.5">
      <c r="A106" s="21" t="s">
        <v>650</v>
      </c>
      <c r="B106" s="22" t="s">
        <v>651</v>
      </c>
      <c r="C106" s="22" t="s">
        <v>360</v>
      </c>
      <c r="D106" s="22" t="s">
        <v>361</v>
      </c>
    </row>
    <row r="107" spans="1:4" ht="66">
      <c r="A107" s="21" t="s">
        <v>652</v>
      </c>
      <c r="B107" s="22" t="s">
        <v>653</v>
      </c>
      <c r="C107" s="22" t="s">
        <v>652</v>
      </c>
      <c r="D107" s="22" t="s">
        <v>654</v>
      </c>
    </row>
    <row r="108" spans="1:4" ht="26.25">
      <c r="A108" s="21" t="s">
        <v>655</v>
      </c>
      <c r="B108" s="22" t="s">
        <v>656</v>
      </c>
      <c r="C108" s="22" t="s">
        <v>657</v>
      </c>
      <c r="D108" s="22" t="s">
        <v>658</v>
      </c>
    </row>
    <row r="109" spans="1:4" ht="52.5">
      <c r="A109" s="21" t="s">
        <v>659</v>
      </c>
      <c r="B109" s="22" t="s">
        <v>660</v>
      </c>
      <c r="C109" s="22" t="s">
        <v>239</v>
      </c>
      <c r="D109" s="22" t="s">
        <v>240</v>
      </c>
    </row>
    <row r="110" spans="1:4" ht="52.5">
      <c r="A110" s="21" t="s">
        <v>661</v>
      </c>
      <c r="B110" s="22" t="s">
        <v>662</v>
      </c>
      <c r="C110" s="22" t="s">
        <v>239</v>
      </c>
      <c r="D110" s="22" t="s">
        <v>240</v>
      </c>
    </row>
    <row r="111" spans="1:4" ht="52.5">
      <c r="A111" s="21" t="s">
        <v>663</v>
      </c>
      <c r="B111" s="22" t="s">
        <v>664</v>
      </c>
      <c r="C111" s="22" t="s">
        <v>239</v>
      </c>
      <c r="D111" s="22" t="s">
        <v>240</v>
      </c>
    </row>
    <row r="112" spans="1:4" ht="52.5">
      <c r="A112" s="21" t="s">
        <v>665</v>
      </c>
      <c r="B112" s="22" t="s">
        <v>666</v>
      </c>
      <c r="C112" s="22" t="s">
        <v>239</v>
      </c>
      <c r="D112" s="22" t="s">
        <v>240</v>
      </c>
    </row>
    <row r="113" spans="1:4" ht="52.5">
      <c r="A113" s="21" t="s">
        <v>667</v>
      </c>
      <c r="B113" s="22" t="s">
        <v>668</v>
      </c>
      <c r="C113" s="22" t="s">
        <v>669</v>
      </c>
      <c r="D113" s="22" t="s">
        <v>670</v>
      </c>
    </row>
    <row r="114" spans="1:4" ht="52.5">
      <c r="A114" s="21" t="s">
        <v>671</v>
      </c>
      <c r="B114" s="22" t="s">
        <v>672</v>
      </c>
      <c r="C114" s="22" t="s">
        <v>673</v>
      </c>
      <c r="D114" s="22" t="s">
        <v>674</v>
      </c>
    </row>
    <row r="115" spans="1:4" ht="52.5">
      <c r="A115" s="21" t="s">
        <v>675</v>
      </c>
      <c r="B115" s="22" t="s">
        <v>676</v>
      </c>
      <c r="C115" s="22" t="s">
        <v>581</v>
      </c>
      <c r="D115" s="22" t="s">
        <v>582</v>
      </c>
    </row>
    <row r="116" spans="1:4" ht="52.5">
      <c r="A116" s="21" t="s">
        <v>677</v>
      </c>
      <c r="B116" s="22" t="s">
        <v>678</v>
      </c>
      <c r="C116" s="22" t="s">
        <v>231</v>
      </c>
      <c r="D116" s="22" t="s">
        <v>232</v>
      </c>
    </row>
    <row r="117" spans="1:4" ht="52.5">
      <c r="A117" s="21" t="s">
        <v>679</v>
      </c>
      <c r="B117" s="22" t="s">
        <v>680</v>
      </c>
      <c r="C117" s="22" t="s">
        <v>681</v>
      </c>
      <c r="D117" s="22" t="s">
        <v>682</v>
      </c>
    </row>
    <row r="118" spans="1:4" ht="52.5">
      <c r="A118" s="21" t="s">
        <v>683</v>
      </c>
      <c r="B118" s="22" t="s">
        <v>684</v>
      </c>
      <c r="C118" s="22" t="s">
        <v>231</v>
      </c>
      <c r="D118" s="22" t="s">
        <v>232</v>
      </c>
    </row>
    <row r="119" spans="1:4" ht="52.5">
      <c r="A119" s="21" t="s">
        <v>685</v>
      </c>
      <c r="B119" s="22" t="s">
        <v>686</v>
      </c>
      <c r="C119" s="22" t="s">
        <v>231</v>
      </c>
      <c r="D119" s="22" t="s">
        <v>232</v>
      </c>
    </row>
    <row r="120" spans="1:4" ht="39">
      <c r="A120" s="21" t="s">
        <v>687</v>
      </c>
      <c r="B120" s="22" t="s">
        <v>688</v>
      </c>
      <c r="C120" s="22" t="s">
        <v>689</v>
      </c>
      <c r="D120" s="22" t="s">
        <v>690</v>
      </c>
    </row>
    <row r="121" spans="1:4" ht="52.5">
      <c r="A121" s="21" t="s">
        <v>691</v>
      </c>
      <c r="B121" s="22" t="s">
        <v>692</v>
      </c>
      <c r="C121" s="22" t="s">
        <v>231</v>
      </c>
      <c r="D121" s="22" t="s">
        <v>232</v>
      </c>
    </row>
    <row r="122" spans="1:4" ht="39">
      <c r="A122" s="21" t="s">
        <v>693</v>
      </c>
      <c r="B122" s="22" t="s">
        <v>694</v>
      </c>
      <c r="C122" s="22" t="s">
        <v>695</v>
      </c>
      <c r="D122" s="22" t="s">
        <v>696</v>
      </c>
    </row>
    <row r="123" spans="1:4" ht="52.5">
      <c r="A123" s="21" t="s">
        <v>697</v>
      </c>
      <c r="B123" s="22" t="s">
        <v>698</v>
      </c>
      <c r="C123" s="22" t="s">
        <v>699</v>
      </c>
      <c r="D123" s="22" t="s">
        <v>700</v>
      </c>
    </row>
    <row r="124" spans="1:4" ht="52.5">
      <c r="A124" s="21" t="s">
        <v>701</v>
      </c>
      <c r="B124" s="22" t="s">
        <v>702</v>
      </c>
      <c r="C124" s="22" t="s">
        <v>355</v>
      </c>
      <c r="D124" s="22" t="s">
        <v>356</v>
      </c>
    </row>
    <row r="125" spans="1:4" ht="39">
      <c r="A125" s="21" t="s">
        <v>703</v>
      </c>
      <c r="B125" s="22" t="s">
        <v>704</v>
      </c>
      <c r="C125" s="22" t="s">
        <v>705</v>
      </c>
      <c r="D125" s="22" t="s">
        <v>706</v>
      </c>
    </row>
    <row r="126" spans="1:4" ht="39">
      <c r="A126" s="21" t="s">
        <v>707</v>
      </c>
      <c r="B126" s="22" t="s">
        <v>708</v>
      </c>
      <c r="C126" s="22" t="s">
        <v>709</v>
      </c>
      <c r="D126" s="22" t="s">
        <v>710</v>
      </c>
    </row>
    <row r="127" spans="1:4" ht="52.5">
      <c r="A127" s="21" t="s">
        <v>711</v>
      </c>
      <c r="B127" s="22" t="s">
        <v>712</v>
      </c>
      <c r="C127" s="22" t="s">
        <v>713</v>
      </c>
      <c r="D127" s="22" t="s">
        <v>714</v>
      </c>
    </row>
    <row r="128" spans="1:4" ht="39">
      <c r="A128" s="21" t="s">
        <v>715</v>
      </c>
      <c r="B128" s="22" t="s">
        <v>716</v>
      </c>
      <c r="C128" s="22" t="s">
        <v>717</v>
      </c>
      <c r="D128" s="22" t="s">
        <v>718</v>
      </c>
    </row>
    <row r="129" spans="1:4" ht="52.5">
      <c r="A129" s="21" t="s">
        <v>719</v>
      </c>
      <c r="B129" s="22" t="s">
        <v>720</v>
      </c>
      <c r="C129" s="22" t="s">
        <v>717</v>
      </c>
      <c r="D129" s="22" t="s">
        <v>718</v>
      </c>
    </row>
    <row r="130" spans="1:4" ht="78.75">
      <c r="A130" s="21" t="s">
        <v>721</v>
      </c>
      <c r="B130" s="22" t="s">
        <v>722</v>
      </c>
      <c r="C130" s="22" t="s">
        <v>721</v>
      </c>
      <c r="D130" s="22" t="s">
        <v>365</v>
      </c>
    </row>
    <row r="131" spans="1:4" ht="66">
      <c r="A131" s="21" t="s">
        <v>723</v>
      </c>
      <c r="B131" s="22" t="s">
        <v>724</v>
      </c>
      <c r="C131" s="22" t="s">
        <v>55</v>
      </c>
      <c r="D131" s="22" t="s">
        <v>424</v>
      </c>
    </row>
    <row r="132" spans="1:4" ht="66">
      <c r="A132" s="21" t="s">
        <v>725</v>
      </c>
      <c r="B132" s="22" t="s">
        <v>726</v>
      </c>
      <c r="C132" s="22" t="s">
        <v>223</v>
      </c>
      <c r="D132" s="22" t="s">
        <v>224</v>
      </c>
    </row>
    <row r="133" spans="1:4" ht="66">
      <c r="A133" s="21" t="s">
        <v>727</v>
      </c>
      <c r="B133" s="22" t="s">
        <v>728</v>
      </c>
      <c r="C133" s="22" t="s">
        <v>223</v>
      </c>
      <c r="D133" s="22" t="s">
        <v>224</v>
      </c>
    </row>
    <row r="134" spans="1:4" ht="78.75" customHeight="1">
      <c r="A134" s="21" t="s">
        <v>729</v>
      </c>
      <c r="B134" s="22" t="s">
        <v>730</v>
      </c>
      <c r="C134" s="22" t="s">
        <v>729</v>
      </c>
      <c r="D134" s="22" t="s">
        <v>19</v>
      </c>
    </row>
    <row r="135" spans="1:4" ht="66">
      <c r="A135" s="21" t="s">
        <v>20</v>
      </c>
      <c r="B135" s="22" t="s">
        <v>21</v>
      </c>
      <c r="C135" s="22" t="s">
        <v>681</v>
      </c>
      <c r="D135" s="22" t="s">
        <v>682</v>
      </c>
    </row>
    <row r="136" spans="1:4" ht="52.5">
      <c r="A136" s="21" t="s">
        <v>22</v>
      </c>
      <c r="B136" s="22" t="s">
        <v>23</v>
      </c>
      <c r="C136" s="22" t="s">
        <v>239</v>
      </c>
      <c r="D136" s="22" t="s">
        <v>240</v>
      </c>
    </row>
    <row r="137" spans="1:4" ht="39">
      <c r="A137" s="21" t="s">
        <v>24</v>
      </c>
      <c r="B137" s="22" t="s">
        <v>25</v>
      </c>
      <c r="C137" s="22" t="s">
        <v>26</v>
      </c>
      <c r="D137" s="22" t="s">
        <v>27</v>
      </c>
    </row>
    <row r="138" spans="1:4" ht="52.5">
      <c r="A138" s="21" t="s">
        <v>28</v>
      </c>
      <c r="B138" s="22" t="s">
        <v>29</v>
      </c>
      <c r="C138" s="22" t="s">
        <v>581</v>
      </c>
      <c r="D138" s="22" t="s">
        <v>582</v>
      </c>
    </row>
    <row r="139" spans="1:4" ht="52.5">
      <c r="A139" s="21" t="s">
        <v>30</v>
      </c>
      <c r="B139" s="22" t="s">
        <v>31</v>
      </c>
      <c r="C139" s="22" t="s">
        <v>360</v>
      </c>
      <c r="D139" s="22" t="s">
        <v>361</v>
      </c>
    </row>
    <row r="140" spans="1:4" ht="52.5">
      <c r="A140" s="21" t="s">
        <v>360</v>
      </c>
      <c r="B140" s="22" t="s">
        <v>32</v>
      </c>
      <c r="C140" s="22" t="s">
        <v>360</v>
      </c>
      <c r="D140" s="22" t="s">
        <v>361</v>
      </c>
    </row>
    <row r="141" spans="1:4" ht="105">
      <c r="A141" s="21" t="s">
        <v>33</v>
      </c>
      <c r="B141" s="22" t="s">
        <v>754</v>
      </c>
      <c r="C141" s="22" t="s">
        <v>327</v>
      </c>
      <c r="D141" s="22" t="s">
        <v>328</v>
      </c>
    </row>
    <row r="142" spans="1:4" ht="39">
      <c r="A142" s="21" t="s">
        <v>755</v>
      </c>
      <c r="B142" s="22" t="s">
        <v>756</v>
      </c>
      <c r="C142" s="22" t="s">
        <v>757</v>
      </c>
      <c r="D142" s="22" t="s">
        <v>758</v>
      </c>
    </row>
    <row r="143" spans="1:4" ht="39">
      <c r="A143" s="21" t="s">
        <v>759</v>
      </c>
      <c r="B143" s="22" t="s">
        <v>760</v>
      </c>
      <c r="C143" s="22" t="s">
        <v>761</v>
      </c>
      <c r="D143" s="22" t="s">
        <v>762</v>
      </c>
    </row>
    <row r="144" spans="1:4" ht="39">
      <c r="A144" s="21" t="s">
        <v>763</v>
      </c>
      <c r="B144" s="22" t="s">
        <v>764</v>
      </c>
      <c r="C144" s="22" t="s">
        <v>765</v>
      </c>
      <c r="D144" s="22" t="s">
        <v>766</v>
      </c>
    </row>
    <row r="145" spans="1:4" ht="66">
      <c r="A145" s="21" t="s">
        <v>767</v>
      </c>
      <c r="B145" s="22" t="s">
        <v>768</v>
      </c>
      <c r="C145" s="22" t="s">
        <v>769</v>
      </c>
      <c r="D145" s="22" t="s">
        <v>770</v>
      </c>
    </row>
    <row r="146" spans="1:4" ht="52.5">
      <c r="A146" s="21" t="s">
        <v>771</v>
      </c>
      <c r="B146" s="22" t="s">
        <v>65</v>
      </c>
      <c r="C146" s="22" t="s">
        <v>294</v>
      </c>
      <c r="D146" s="22" t="s">
        <v>295</v>
      </c>
    </row>
    <row r="147" spans="1:4" ht="52.5">
      <c r="A147" s="21" t="s">
        <v>66</v>
      </c>
      <c r="B147" s="22" t="s">
        <v>67</v>
      </c>
      <c r="C147" s="22" t="s">
        <v>239</v>
      </c>
      <c r="D147" s="22" t="s">
        <v>240</v>
      </c>
    </row>
    <row r="148" spans="1:4" ht="26.25">
      <c r="A148" s="21" t="s">
        <v>68</v>
      </c>
      <c r="B148" s="22" t="s">
        <v>69</v>
      </c>
      <c r="C148" s="22" t="s">
        <v>70</v>
      </c>
      <c r="D148" s="22" t="s">
        <v>71</v>
      </c>
    </row>
    <row r="149" spans="1:4" ht="52.5">
      <c r="A149" s="21" t="s">
        <v>72</v>
      </c>
      <c r="B149" s="22" t="s">
        <v>73</v>
      </c>
      <c r="C149" s="22" t="s">
        <v>231</v>
      </c>
      <c r="D149" s="22" t="s">
        <v>232</v>
      </c>
    </row>
    <row r="150" spans="1:4" ht="39">
      <c r="A150" s="21" t="s">
        <v>74</v>
      </c>
      <c r="B150" s="22" t="s">
        <v>75</v>
      </c>
      <c r="C150" s="22" t="s">
        <v>581</v>
      </c>
      <c r="D150" s="22" t="s">
        <v>582</v>
      </c>
    </row>
    <row r="151" spans="1:4" ht="52.5">
      <c r="A151" s="21" t="s">
        <v>76</v>
      </c>
      <c r="B151" s="22" t="s">
        <v>77</v>
      </c>
      <c r="C151" s="22" t="s">
        <v>427</v>
      </c>
      <c r="D151" s="22" t="s">
        <v>428</v>
      </c>
    </row>
    <row r="152" spans="1:4" ht="52.5">
      <c r="A152" s="21" t="s">
        <v>78</v>
      </c>
      <c r="B152" s="22" t="s">
        <v>79</v>
      </c>
      <c r="C152" s="22" t="s">
        <v>427</v>
      </c>
      <c r="D152" s="22" t="s">
        <v>428</v>
      </c>
    </row>
    <row r="153" spans="1:4" ht="26.25">
      <c r="A153" s="21" t="s">
        <v>80</v>
      </c>
      <c r="B153" s="22" t="s">
        <v>81</v>
      </c>
      <c r="C153" s="22" t="s">
        <v>327</v>
      </c>
      <c r="D153" s="22" t="s">
        <v>328</v>
      </c>
    </row>
    <row r="154" spans="1:4" s="24" customFormat="1" ht="78.75">
      <c r="A154" s="23" t="s">
        <v>82</v>
      </c>
      <c r="B154" s="24" t="s">
        <v>83</v>
      </c>
      <c r="C154" s="24" t="s">
        <v>364</v>
      </c>
      <c r="D154" s="24" t="s">
        <v>365</v>
      </c>
    </row>
    <row r="155" spans="1:4" ht="78.75">
      <c r="A155" s="21" t="s">
        <v>84</v>
      </c>
      <c r="B155" s="22" t="s">
        <v>85</v>
      </c>
      <c r="C155" s="22" t="s">
        <v>364</v>
      </c>
      <c r="D155" s="22" t="s">
        <v>365</v>
      </c>
    </row>
    <row r="156" spans="1:4" ht="39">
      <c r="A156" s="21" t="s">
        <v>86</v>
      </c>
      <c r="B156" s="22" t="s">
        <v>87</v>
      </c>
      <c r="C156" s="22" t="s">
        <v>88</v>
      </c>
      <c r="D156" s="22" t="s">
        <v>89</v>
      </c>
    </row>
    <row r="157" spans="1:4" s="24" customFormat="1" ht="39">
      <c r="A157" s="23" t="s">
        <v>788</v>
      </c>
      <c r="B157" s="24" t="s">
        <v>789</v>
      </c>
      <c r="C157" s="24" t="s">
        <v>88</v>
      </c>
      <c r="D157" s="24" t="s">
        <v>89</v>
      </c>
    </row>
    <row r="158" spans="1:4" ht="26.25">
      <c r="A158" s="21" t="s">
        <v>790</v>
      </c>
      <c r="B158" s="22" t="s">
        <v>791</v>
      </c>
      <c r="C158" s="22" t="s">
        <v>790</v>
      </c>
      <c r="D158" s="22" t="s">
        <v>792</v>
      </c>
    </row>
    <row r="159" spans="1:4" ht="52.5">
      <c r="A159" s="21" t="s">
        <v>793</v>
      </c>
      <c r="B159" s="22" t="s">
        <v>794</v>
      </c>
      <c r="C159" s="22" t="s">
        <v>793</v>
      </c>
      <c r="D159" s="22" t="s">
        <v>795</v>
      </c>
    </row>
    <row r="160" spans="1:4" ht="39">
      <c r="A160" s="21" t="s">
        <v>796</v>
      </c>
      <c r="B160" s="22" t="s">
        <v>797</v>
      </c>
      <c r="C160" s="22" t="s">
        <v>798</v>
      </c>
      <c r="D160" s="22" t="s">
        <v>799</v>
      </c>
    </row>
    <row r="161" spans="1:4" ht="39">
      <c r="A161" s="21" t="s">
        <v>800</v>
      </c>
      <c r="B161" s="22" t="s">
        <v>801</v>
      </c>
      <c r="C161" s="22" t="s">
        <v>798</v>
      </c>
      <c r="D161" s="22" t="s">
        <v>799</v>
      </c>
    </row>
    <row r="162" spans="1:4" ht="66">
      <c r="A162" s="21" t="s">
        <v>802</v>
      </c>
      <c r="B162" s="22" t="s">
        <v>106</v>
      </c>
      <c r="C162" s="22" t="s">
        <v>55</v>
      </c>
      <c r="D162" s="22" t="s">
        <v>424</v>
      </c>
    </row>
    <row r="163" spans="1:4" ht="52.5">
      <c r="A163" s="21" t="s">
        <v>107</v>
      </c>
      <c r="B163" s="22" t="s">
        <v>108</v>
      </c>
      <c r="C163" s="22" t="s">
        <v>55</v>
      </c>
      <c r="D163" s="22" t="s">
        <v>424</v>
      </c>
    </row>
    <row r="164" spans="1:4" ht="39">
      <c r="A164" s="21" t="s">
        <v>109</v>
      </c>
      <c r="B164" s="22" t="s">
        <v>110</v>
      </c>
      <c r="C164" s="22" t="s">
        <v>111</v>
      </c>
      <c r="D164" s="22" t="s">
        <v>817</v>
      </c>
    </row>
    <row r="165" spans="1:4" ht="39">
      <c r="A165" s="21" t="s">
        <v>818</v>
      </c>
      <c r="B165" s="22" t="s">
        <v>819</v>
      </c>
      <c r="C165" s="22" t="s">
        <v>820</v>
      </c>
      <c r="D165" s="22" t="s">
        <v>821</v>
      </c>
    </row>
    <row r="166" spans="1:4" ht="52.5">
      <c r="A166" s="21" t="s">
        <v>822</v>
      </c>
      <c r="B166" s="22" t="s">
        <v>823</v>
      </c>
      <c r="C166" s="22" t="s">
        <v>822</v>
      </c>
      <c r="D166" s="22" t="s">
        <v>824</v>
      </c>
    </row>
    <row r="167" spans="1:4" ht="66">
      <c r="A167" s="21" t="s">
        <v>825</v>
      </c>
      <c r="B167" s="22" t="s">
        <v>826</v>
      </c>
      <c r="C167" s="22" t="s">
        <v>345</v>
      </c>
      <c r="D167" s="22" t="s">
        <v>346</v>
      </c>
    </row>
    <row r="168" spans="1:4" ht="92.25">
      <c r="A168" s="21" t="s">
        <v>827</v>
      </c>
      <c r="B168" s="22" t="s">
        <v>828</v>
      </c>
      <c r="C168" s="22" t="s">
        <v>827</v>
      </c>
      <c r="D168" s="22" t="s">
        <v>829</v>
      </c>
    </row>
    <row r="169" spans="1:4" ht="39">
      <c r="A169" s="21" t="s">
        <v>830</v>
      </c>
      <c r="B169" s="22" t="s">
        <v>124</v>
      </c>
      <c r="C169" s="22" t="s">
        <v>830</v>
      </c>
      <c r="D169" s="22" t="s">
        <v>125</v>
      </c>
    </row>
    <row r="170" spans="1:4" ht="52.5">
      <c r="A170" s="21" t="s">
        <v>126</v>
      </c>
      <c r="B170" s="22" t="s">
        <v>127</v>
      </c>
      <c r="C170" s="22" t="s">
        <v>681</v>
      </c>
      <c r="D170" s="22" t="s">
        <v>682</v>
      </c>
    </row>
    <row r="171" spans="1:4" ht="39">
      <c r="A171" s="21" t="s">
        <v>128</v>
      </c>
      <c r="B171" s="22" t="s">
        <v>129</v>
      </c>
      <c r="C171" s="22" t="s">
        <v>128</v>
      </c>
      <c r="D171" s="22" t="s">
        <v>130</v>
      </c>
    </row>
    <row r="172" spans="1:4" ht="52.5">
      <c r="A172" s="21" t="s">
        <v>131</v>
      </c>
      <c r="B172" s="22" t="s">
        <v>132</v>
      </c>
      <c r="C172" s="22" t="s">
        <v>133</v>
      </c>
      <c r="D172" s="22" t="s">
        <v>134</v>
      </c>
    </row>
    <row r="173" spans="1:4" ht="52.5">
      <c r="A173" s="21" t="s">
        <v>135</v>
      </c>
      <c r="B173" s="22" t="s">
        <v>136</v>
      </c>
      <c r="C173" s="22" t="s">
        <v>133</v>
      </c>
      <c r="D173" s="22" t="s">
        <v>134</v>
      </c>
    </row>
    <row r="174" spans="1:4" ht="39">
      <c r="A174" s="21" t="s">
        <v>137</v>
      </c>
      <c r="B174" s="22" t="s">
        <v>138</v>
      </c>
      <c r="C174" s="22" t="s">
        <v>139</v>
      </c>
      <c r="D174" s="22" t="s">
        <v>140</v>
      </c>
    </row>
    <row r="175" spans="1:4" ht="52.5">
      <c r="A175" s="21" t="s">
        <v>141</v>
      </c>
      <c r="B175" s="22" t="s">
        <v>142</v>
      </c>
      <c r="C175" s="22" t="s">
        <v>355</v>
      </c>
      <c r="D175" s="22" t="s">
        <v>356</v>
      </c>
    </row>
    <row r="176" spans="1:4" ht="52.5">
      <c r="A176" s="21" t="s">
        <v>143</v>
      </c>
      <c r="B176" s="22" t="s">
        <v>144</v>
      </c>
      <c r="C176" s="22" t="s">
        <v>231</v>
      </c>
      <c r="D176" s="22" t="s">
        <v>232</v>
      </c>
    </row>
    <row r="177" spans="1:4" ht="39">
      <c r="A177" s="21" t="s">
        <v>145</v>
      </c>
      <c r="B177" s="22" t="s">
        <v>146</v>
      </c>
      <c r="C177" s="22" t="s">
        <v>147</v>
      </c>
      <c r="D177" s="22" t="s">
        <v>148</v>
      </c>
    </row>
    <row r="178" spans="1:4" ht="66">
      <c r="A178" s="21" t="s">
        <v>149</v>
      </c>
      <c r="B178" s="22" t="s">
        <v>150</v>
      </c>
      <c r="C178" s="22" t="s">
        <v>139</v>
      </c>
      <c r="D178" s="22" t="s">
        <v>140</v>
      </c>
    </row>
    <row r="179" spans="1:4" ht="39">
      <c r="A179" s="21" t="s">
        <v>151</v>
      </c>
      <c r="B179" s="22" t="s">
        <v>152</v>
      </c>
      <c r="C179" s="22" t="s">
        <v>153</v>
      </c>
      <c r="D179" s="22" t="s">
        <v>154</v>
      </c>
    </row>
    <row r="180" spans="1:4" ht="66">
      <c r="A180" s="21" t="s">
        <v>155</v>
      </c>
      <c r="B180" s="22" t="s">
        <v>156</v>
      </c>
      <c r="C180" s="22" t="s">
        <v>155</v>
      </c>
      <c r="D180" s="22" t="s">
        <v>157</v>
      </c>
    </row>
    <row r="181" spans="1:4" ht="52.5">
      <c r="A181" s="21" t="s">
        <v>158</v>
      </c>
      <c r="B181" s="22" t="s">
        <v>159</v>
      </c>
      <c r="C181" s="22" t="s">
        <v>360</v>
      </c>
      <c r="D181" s="22" t="s">
        <v>361</v>
      </c>
    </row>
    <row r="182" spans="1:4" ht="52.5">
      <c r="A182" s="21" t="s">
        <v>160</v>
      </c>
      <c r="B182" s="22" t="s">
        <v>161</v>
      </c>
      <c r="C182" s="22" t="s">
        <v>322</v>
      </c>
      <c r="D182" s="22" t="s">
        <v>324</v>
      </c>
    </row>
    <row r="183" spans="1:4" ht="66">
      <c r="A183" s="21" t="s">
        <v>162</v>
      </c>
      <c r="B183" s="22" t="s">
        <v>945</v>
      </c>
      <c r="C183" s="22" t="s">
        <v>294</v>
      </c>
      <c r="D183" s="22" t="s">
        <v>295</v>
      </c>
    </row>
    <row r="184" spans="1:4" ht="39">
      <c r="A184" s="21" t="s">
        <v>946</v>
      </c>
      <c r="B184" s="22" t="s">
        <v>947</v>
      </c>
      <c r="C184" s="22" t="s">
        <v>948</v>
      </c>
      <c r="D184" s="22" t="s">
        <v>949</v>
      </c>
    </row>
    <row r="185" spans="1:4" s="24" customFormat="1" ht="39">
      <c r="A185" s="23" t="s">
        <v>950</v>
      </c>
      <c r="B185" s="24" t="s">
        <v>951</v>
      </c>
      <c r="C185" s="24" t="s">
        <v>298</v>
      </c>
      <c r="D185" s="24" t="s">
        <v>299</v>
      </c>
    </row>
    <row r="186" spans="1:4" ht="39">
      <c r="A186" s="21" t="s">
        <v>952</v>
      </c>
      <c r="B186" s="22" t="s">
        <v>953</v>
      </c>
      <c r="C186" s="22" t="s">
        <v>954</v>
      </c>
      <c r="D186" s="22" t="s">
        <v>955</v>
      </c>
    </row>
    <row r="187" spans="1:4" ht="39">
      <c r="A187" s="21" t="s">
        <v>956</v>
      </c>
      <c r="B187" s="22" t="s">
        <v>957</v>
      </c>
      <c r="C187" s="22" t="s">
        <v>956</v>
      </c>
      <c r="D187" s="22" t="s">
        <v>958</v>
      </c>
    </row>
    <row r="188" spans="1:4" ht="39">
      <c r="A188" s="21" t="s">
        <v>959</v>
      </c>
      <c r="B188" s="22" t="s">
        <v>960</v>
      </c>
      <c r="C188" s="22" t="s">
        <v>961</v>
      </c>
      <c r="D188" s="22" t="s">
        <v>962</v>
      </c>
    </row>
    <row r="189" spans="1:4" ht="52.5">
      <c r="A189" s="21" t="s">
        <v>681</v>
      </c>
      <c r="B189" s="22" t="s">
        <v>963</v>
      </c>
      <c r="C189" s="22" t="s">
        <v>681</v>
      </c>
      <c r="D189" s="22" t="s">
        <v>682</v>
      </c>
    </row>
    <row r="190" spans="1:4" ht="52.5">
      <c r="A190" s="21" t="s">
        <v>964</v>
      </c>
      <c r="B190" s="22" t="s">
        <v>965</v>
      </c>
      <c r="C190" s="22" t="s">
        <v>964</v>
      </c>
      <c r="D190" s="22" t="s">
        <v>966</v>
      </c>
    </row>
    <row r="191" spans="1:4" ht="39">
      <c r="A191" s="21" t="s">
        <v>967</v>
      </c>
      <c r="B191" s="22" t="s">
        <v>968</v>
      </c>
      <c r="C191" s="22" t="s">
        <v>969</v>
      </c>
      <c r="D191" s="22" t="s">
        <v>970</v>
      </c>
    </row>
    <row r="192" spans="1:4" ht="52.5">
      <c r="A192" s="21" t="s">
        <v>969</v>
      </c>
      <c r="B192" s="22" t="s">
        <v>971</v>
      </c>
      <c r="C192" s="22" t="s">
        <v>969</v>
      </c>
      <c r="D192" s="22" t="s">
        <v>970</v>
      </c>
    </row>
    <row r="193" spans="1:4" ht="52.5">
      <c r="A193" s="21" t="s">
        <v>972</v>
      </c>
      <c r="B193" s="22" t="s">
        <v>973</v>
      </c>
      <c r="C193" s="22" t="s">
        <v>231</v>
      </c>
      <c r="D193" s="22" t="s">
        <v>232</v>
      </c>
    </row>
    <row r="194" spans="1:4" ht="78.75">
      <c r="A194" s="21" t="s">
        <v>974</v>
      </c>
      <c r="B194" s="22" t="s">
        <v>975</v>
      </c>
      <c r="C194" s="22" t="s">
        <v>55</v>
      </c>
      <c r="D194" s="22" t="s">
        <v>424</v>
      </c>
    </row>
    <row r="195" spans="1:4" ht="52.5">
      <c r="A195" s="21" t="s">
        <v>976</v>
      </c>
      <c r="B195" s="22" t="s">
        <v>977</v>
      </c>
      <c r="C195" s="22" t="s">
        <v>355</v>
      </c>
      <c r="D195" s="22" t="s">
        <v>356</v>
      </c>
    </row>
    <row r="196" spans="1:4" ht="52.5">
      <c r="A196" s="21" t="s">
        <v>978</v>
      </c>
      <c r="B196" s="22" t="s">
        <v>979</v>
      </c>
      <c r="C196" s="22" t="s">
        <v>980</v>
      </c>
      <c r="D196" s="22" t="s">
        <v>981</v>
      </c>
    </row>
    <row r="197" spans="1:4" ht="66">
      <c r="A197" s="21" t="s">
        <v>982</v>
      </c>
      <c r="B197" s="22" t="s">
        <v>983</v>
      </c>
      <c r="C197" s="22" t="s">
        <v>980</v>
      </c>
      <c r="D197" s="22" t="s">
        <v>981</v>
      </c>
    </row>
    <row r="198" spans="1:4" ht="52.5">
      <c r="A198" s="21" t="s">
        <v>984</v>
      </c>
      <c r="B198" s="22" t="s">
        <v>985</v>
      </c>
      <c r="C198" s="22" t="s">
        <v>980</v>
      </c>
      <c r="D198" s="22" t="s">
        <v>981</v>
      </c>
    </row>
    <row r="199" spans="1:4" ht="52.5">
      <c r="A199" s="21" t="s">
        <v>986</v>
      </c>
      <c r="B199" s="22" t="s">
        <v>987</v>
      </c>
      <c r="C199" s="22" t="s">
        <v>980</v>
      </c>
      <c r="D199" s="22" t="s">
        <v>981</v>
      </c>
    </row>
    <row r="200" spans="1:4" ht="52.5">
      <c r="A200" s="21" t="s">
        <v>988</v>
      </c>
      <c r="B200" s="22" t="s">
        <v>989</v>
      </c>
      <c r="C200" s="22" t="s">
        <v>980</v>
      </c>
      <c r="D200" s="22" t="s">
        <v>981</v>
      </c>
    </row>
    <row r="201" spans="1:4" ht="39">
      <c r="A201" s="21" t="s">
        <v>990</v>
      </c>
      <c r="B201" s="22" t="s">
        <v>991</v>
      </c>
      <c r="C201" s="22" t="s">
        <v>980</v>
      </c>
      <c r="D201" s="22" t="s">
        <v>981</v>
      </c>
    </row>
    <row r="202" spans="1:4" ht="39">
      <c r="A202" s="21" t="s">
        <v>992</v>
      </c>
      <c r="B202" s="22" t="s">
        <v>993</v>
      </c>
      <c r="C202" s="22" t="s">
        <v>994</v>
      </c>
      <c r="D202" s="22" t="s">
        <v>995</v>
      </c>
    </row>
    <row r="203" spans="1:4" ht="66">
      <c r="A203" s="21" t="s">
        <v>996</v>
      </c>
      <c r="B203" s="22" t="s">
        <v>997</v>
      </c>
      <c r="C203" s="22" t="s">
        <v>223</v>
      </c>
      <c r="D203" s="22" t="s">
        <v>224</v>
      </c>
    </row>
    <row r="204" spans="1:4" ht="52.5">
      <c r="A204" s="21" t="s">
        <v>998</v>
      </c>
      <c r="B204" s="22" t="s">
        <v>999</v>
      </c>
      <c r="C204" s="22" t="s">
        <v>231</v>
      </c>
      <c r="D204" s="22" t="s">
        <v>232</v>
      </c>
    </row>
    <row r="205" spans="1:4" ht="39">
      <c r="A205" s="21" t="s">
        <v>1000</v>
      </c>
      <c r="B205" s="22" t="s">
        <v>1001</v>
      </c>
      <c r="C205" s="22" t="s">
        <v>26</v>
      </c>
      <c r="D205" s="22" t="s">
        <v>27</v>
      </c>
    </row>
    <row r="206" spans="1:4" ht="52.5">
      <c r="A206" s="21" t="s">
        <v>1002</v>
      </c>
      <c r="B206" s="22" t="s">
        <v>1003</v>
      </c>
      <c r="C206" s="22" t="s">
        <v>757</v>
      </c>
      <c r="D206" s="22" t="s">
        <v>758</v>
      </c>
    </row>
    <row r="207" spans="1:4" ht="78.75">
      <c r="A207" s="21" t="s">
        <v>757</v>
      </c>
      <c r="B207" s="22" t="s">
        <v>1004</v>
      </c>
      <c r="C207" s="22" t="s">
        <v>757</v>
      </c>
      <c r="D207" s="22" t="s">
        <v>758</v>
      </c>
    </row>
    <row r="208" spans="1:4" ht="52.5">
      <c r="A208" s="21" t="s">
        <v>1005</v>
      </c>
      <c r="B208" s="22" t="s">
        <v>1006</v>
      </c>
      <c r="C208" s="22" t="s">
        <v>355</v>
      </c>
      <c r="D208" s="22" t="s">
        <v>356</v>
      </c>
    </row>
    <row r="209" spans="1:4" s="24" customFormat="1" ht="78.75">
      <c r="A209" s="23" t="s">
        <v>1007</v>
      </c>
      <c r="B209" s="24" t="s">
        <v>1008</v>
      </c>
      <c r="C209" s="24" t="s">
        <v>364</v>
      </c>
      <c r="D209" s="24" t="s">
        <v>365</v>
      </c>
    </row>
    <row r="210" spans="1:4" ht="26.25">
      <c r="A210" s="21" t="s">
        <v>1009</v>
      </c>
      <c r="B210" s="22" t="s">
        <v>1010</v>
      </c>
      <c r="C210" s="22" t="s">
        <v>1009</v>
      </c>
      <c r="D210" s="22" t="s">
        <v>1011</v>
      </c>
    </row>
    <row r="211" spans="1:4" ht="39">
      <c r="A211" s="21" t="s">
        <v>1012</v>
      </c>
      <c r="B211" s="22" t="s">
        <v>1013</v>
      </c>
      <c r="C211" s="22" t="s">
        <v>1012</v>
      </c>
      <c r="D211" s="22" t="s">
        <v>1014</v>
      </c>
    </row>
    <row r="212" spans="1:4" ht="78.75">
      <c r="A212" s="21" t="s">
        <v>1015</v>
      </c>
      <c r="B212" s="22" t="s">
        <v>1016</v>
      </c>
      <c r="C212" s="22" t="s">
        <v>1015</v>
      </c>
      <c r="D212" s="22" t="s">
        <v>1017</v>
      </c>
    </row>
    <row r="213" spans="1:4" ht="39">
      <c r="A213" s="21" t="s">
        <v>1018</v>
      </c>
      <c r="B213" s="22" t="s">
        <v>1019</v>
      </c>
      <c r="C213" s="22" t="s">
        <v>1018</v>
      </c>
      <c r="D213" s="22" t="s">
        <v>1020</v>
      </c>
    </row>
    <row r="214" spans="1:4" ht="39">
      <c r="A214" s="21" t="s">
        <v>1021</v>
      </c>
      <c r="B214" s="22" t="s">
        <v>1022</v>
      </c>
      <c r="C214" s="22" t="s">
        <v>1021</v>
      </c>
      <c r="D214" s="22" t="s">
        <v>1023</v>
      </c>
    </row>
    <row r="215" spans="1:4" ht="39">
      <c r="A215" s="21" t="s">
        <v>1024</v>
      </c>
      <c r="B215" s="22" t="s">
        <v>1025</v>
      </c>
      <c r="C215" s="22" t="s">
        <v>1024</v>
      </c>
      <c r="D215" s="22" t="s">
        <v>1026</v>
      </c>
    </row>
    <row r="216" spans="1:4" ht="92.25">
      <c r="A216" s="21" t="s">
        <v>1027</v>
      </c>
      <c r="B216" s="22" t="s">
        <v>1028</v>
      </c>
      <c r="C216" s="22" t="s">
        <v>1027</v>
      </c>
      <c r="D216" s="22" t="s">
        <v>1029</v>
      </c>
    </row>
    <row r="217" spans="1:4" ht="52.5">
      <c r="A217" s="21" t="s">
        <v>1030</v>
      </c>
      <c r="B217" s="22" t="s">
        <v>1031</v>
      </c>
      <c r="C217" s="22" t="s">
        <v>1030</v>
      </c>
      <c r="D217" s="22" t="s">
        <v>1032</v>
      </c>
    </row>
    <row r="218" spans="1:4" ht="66">
      <c r="A218" s="21" t="s">
        <v>1033</v>
      </c>
      <c r="B218" s="22" t="s">
        <v>1034</v>
      </c>
      <c r="C218" s="22" t="s">
        <v>1033</v>
      </c>
      <c r="D218" s="22" t="s">
        <v>1035</v>
      </c>
    </row>
    <row r="219" spans="1:4" ht="52.5">
      <c r="A219" s="21" t="s">
        <v>1036</v>
      </c>
      <c r="B219" s="22" t="s">
        <v>1037</v>
      </c>
      <c r="C219" s="22" t="s">
        <v>681</v>
      </c>
      <c r="D219" s="22" t="s">
        <v>682</v>
      </c>
    </row>
    <row r="220" spans="1:4" ht="52.5">
      <c r="A220" s="21" t="s">
        <v>1038</v>
      </c>
      <c r="B220" s="22" t="s">
        <v>1039</v>
      </c>
      <c r="C220" s="22" t="s">
        <v>681</v>
      </c>
      <c r="D220" s="22" t="s">
        <v>682</v>
      </c>
    </row>
    <row r="221" spans="1:4" ht="39">
      <c r="A221" s="21" t="s">
        <v>1040</v>
      </c>
      <c r="B221" s="22" t="s">
        <v>1041</v>
      </c>
      <c r="C221" s="22" t="s">
        <v>1042</v>
      </c>
      <c r="D221" s="22" t="s">
        <v>1043</v>
      </c>
    </row>
    <row r="222" spans="1:4" ht="52.5">
      <c r="A222" s="21" t="s">
        <v>1044</v>
      </c>
      <c r="B222" s="22" t="s">
        <v>1045</v>
      </c>
      <c r="C222" s="22" t="s">
        <v>231</v>
      </c>
      <c r="D222" s="22" t="s">
        <v>232</v>
      </c>
    </row>
    <row r="223" spans="1:4" ht="39">
      <c r="A223" s="21" t="s">
        <v>1046</v>
      </c>
      <c r="B223" s="22" t="s">
        <v>1047</v>
      </c>
      <c r="C223" s="22" t="s">
        <v>1046</v>
      </c>
      <c r="D223" s="22" t="s">
        <v>1048</v>
      </c>
    </row>
    <row r="224" spans="1:4" ht="52.5">
      <c r="A224" s="21" t="s">
        <v>1049</v>
      </c>
      <c r="B224" s="22" t="s">
        <v>1050</v>
      </c>
      <c r="C224" s="22" t="s">
        <v>1049</v>
      </c>
      <c r="D224" s="22" t="s">
        <v>1051</v>
      </c>
    </row>
    <row r="225" spans="1:4" s="24" customFormat="1" ht="39">
      <c r="A225" s="23" t="s">
        <v>1052</v>
      </c>
      <c r="B225" s="24" t="s">
        <v>1053</v>
      </c>
      <c r="C225" s="24" t="s">
        <v>1054</v>
      </c>
      <c r="D225" s="24" t="s">
        <v>1055</v>
      </c>
    </row>
    <row r="226" spans="1:4" ht="39">
      <c r="A226" s="21" t="s">
        <v>1056</v>
      </c>
      <c r="B226" s="22" t="s">
        <v>1057</v>
      </c>
      <c r="C226" s="22" t="s">
        <v>1049</v>
      </c>
      <c r="D226" s="22" t="s">
        <v>1051</v>
      </c>
    </row>
    <row r="227" spans="1:4" ht="39">
      <c r="A227" s="21" t="s">
        <v>1058</v>
      </c>
      <c r="B227" s="22" t="s">
        <v>1059</v>
      </c>
      <c r="C227" s="22" t="s">
        <v>1060</v>
      </c>
      <c r="D227" s="22" t="s">
        <v>1061</v>
      </c>
    </row>
    <row r="228" spans="1:4" ht="52.5">
      <c r="A228" s="21" t="s">
        <v>1062</v>
      </c>
      <c r="B228" s="22" t="s">
        <v>1063</v>
      </c>
      <c r="C228" s="22" t="s">
        <v>239</v>
      </c>
      <c r="D228" s="22" t="s">
        <v>240</v>
      </c>
    </row>
    <row r="229" spans="1:4" ht="52.5">
      <c r="A229" s="21" t="s">
        <v>1064</v>
      </c>
      <c r="B229" s="22" t="s">
        <v>1065</v>
      </c>
      <c r="C229" s="22" t="s">
        <v>1066</v>
      </c>
      <c r="D229" s="22" t="s">
        <v>1067</v>
      </c>
    </row>
    <row r="230" spans="1:4" ht="78.75">
      <c r="A230" s="21" t="s">
        <v>1068</v>
      </c>
      <c r="B230" s="22" t="s">
        <v>1069</v>
      </c>
      <c r="C230" s="22" t="s">
        <v>364</v>
      </c>
      <c r="D230" s="22" t="s">
        <v>365</v>
      </c>
    </row>
    <row r="231" spans="1:4" ht="39">
      <c r="A231" s="21" t="s">
        <v>1070</v>
      </c>
      <c r="B231" s="22" t="s">
        <v>1071</v>
      </c>
      <c r="C231" s="22" t="s">
        <v>267</v>
      </c>
      <c r="D231" s="22" t="s">
        <v>268</v>
      </c>
    </row>
    <row r="232" spans="1:4" ht="39">
      <c r="A232" s="21" t="s">
        <v>1072</v>
      </c>
      <c r="B232" s="22" t="s">
        <v>1073</v>
      </c>
      <c r="C232" s="22" t="s">
        <v>267</v>
      </c>
      <c r="D232" s="22" t="s">
        <v>268</v>
      </c>
    </row>
    <row r="233" spans="1:4" ht="39">
      <c r="A233" s="21" t="s">
        <v>1074</v>
      </c>
      <c r="B233" s="22" t="s">
        <v>1075</v>
      </c>
      <c r="C233" s="22" t="s">
        <v>267</v>
      </c>
      <c r="D233" s="22" t="s">
        <v>268</v>
      </c>
    </row>
    <row r="234" spans="1:4" ht="52.5">
      <c r="A234" s="21" t="s">
        <v>1076</v>
      </c>
      <c r="B234" s="22" t="s">
        <v>1077</v>
      </c>
      <c r="C234" s="22" t="s">
        <v>355</v>
      </c>
      <c r="D234" s="22" t="s">
        <v>356</v>
      </c>
    </row>
    <row r="235" spans="1:4" ht="39">
      <c r="A235" s="21" t="s">
        <v>1078</v>
      </c>
      <c r="B235" s="22" t="s">
        <v>1079</v>
      </c>
      <c r="C235" s="22" t="s">
        <v>327</v>
      </c>
      <c r="D235" s="22" t="s">
        <v>328</v>
      </c>
    </row>
    <row r="236" spans="1:4" ht="78.75">
      <c r="A236" s="21" t="s">
        <v>327</v>
      </c>
      <c r="B236" s="22" t="s">
        <v>1080</v>
      </c>
      <c r="C236" s="22" t="s">
        <v>327</v>
      </c>
      <c r="D236" s="22" t="s">
        <v>328</v>
      </c>
    </row>
    <row r="237" spans="1:4" ht="39">
      <c r="A237" s="21" t="s">
        <v>1081</v>
      </c>
      <c r="B237" s="22" t="s">
        <v>1082</v>
      </c>
      <c r="C237" s="22" t="s">
        <v>327</v>
      </c>
      <c r="D237" s="22" t="s">
        <v>328</v>
      </c>
    </row>
    <row r="238" spans="1:4" ht="39.75" customHeight="1">
      <c r="A238" s="21" t="s">
        <v>1083</v>
      </c>
      <c r="B238" s="22" t="s">
        <v>1084</v>
      </c>
      <c r="C238" s="22" t="s">
        <v>1085</v>
      </c>
      <c r="D238" s="22" t="s">
        <v>1086</v>
      </c>
    </row>
    <row r="239" spans="1:4" ht="52.5">
      <c r="A239" s="21" t="s">
        <v>1087</v>
      </c>
      <c r="B239" s="22" t="s">
        <v>1088</v>
      </c>
      <c r="C239" s="22" t="s">
        <v>55</v>
      </c>
      <c r="D239" s="22" t="s">
        <v>424</v>
      </c>
    </row>
    <row r="240" spans="1:4" ht="50.25" customHeight="1">
      <c r="A240" s="21" t="s">
        <v>1089</v>
      </c>
      <c r="B240" s="22" t="s">
        <v>1090</v>
      </c>
      <c r="C240" s="22" t="s">
        <v>133</v>
      </c>
      <c r="D240" s="22" t="s">
        <v>134</v>
      </c>
    </row>
    <row r="241" spans="1:4" ht="39">
      <c r="A241" s="21" t="s">
        <v>1091</v>
      </c>
      <c r="B241" s="22" t="s">
        <v>1092</v>
      </c>
      <c r="C241" s="22" t="s">
        <v>1093</v>
      </c>
      <c r="D241" s="22" t="s">
        <v>1094</v>
      </c>
    </row>
    <row r="242" spans="1:4" s="26" customFormat="1" ht="39">
      <c r="A242" s="25" t="s">
        <v>1095</v>
      </c>
      <c r="B242" s="26" t="s">
        <v>1096</v>
      </c>
      <c r="C242" s="26" t="s">
        <v>1097</v>
      </c>
      <c r="D242" s="26" t="s">
        <v>1098</v>
      </c>
    </row>
    <row r="243" spans="1:4" ht="39">
      <c r="A243" s="21" t="s">
        <v>1099</v>
      </c>
      <c r="B243" s="22" t="s">
        <v>1100</v>
      </c>
      <c r="C243" s="22" t="s">
        <v>1101</v>
      </c>
      <c r="D243" s="22" t="s">
        <v>1102</v>
      </c>
    </row>
    <row r="244" spans="1:4" ht="52.5">
      <c r="A244" s="21" t="s">
        <v>1103</v>
      </c>
      <c r="B244" s="22" t="s">
        <v>1104</v>
      </c>
      <c r="C244" s="22" t="s">
        <v>1093</v>
      </c>
      <c r="D244" s="22" t="s">
        <v>1094</v>
      </c>
    </row>
    <row r="245" spans="1:4" ht="39">
      <c r="A245" s="21" t="s">
        <v>1105</v>
      </c>
      <c r="B245" s="22" t="s">
        <v>1106</v>
      </c>
      <c r="C245" s="22" t="s">
        <v>1093</v>
      </c>
      <c r="D245" s="22" t="s">
        <v>1094</v>
      </c>
    </row>
    <row r="246" spans="1:4" s="24" customFormat="1" ht="39">
      <c r="A246" s="23" t="s">
        <v>1107</v>
      </c>
      <c r="B246" s="24" t="s">
        <v>1108</v>
      </c>
      <c r="C246" s="24" t="s">
        <v>1093</v>
      </c>
      <c r="D246" s="24" t="s">
        <v>1094</v>
      </c>
    </row>
    <row r="247" spans="1:4" s="24" customFormat="1" ht="39">
      <c r="A247" s="23" t="s">
        <v>368</v>
      </c>
      <c r="B247" s="24" t="s">
        <v>369</v>
      </c>
      <c r="C247" s="24" t="s">
        <v>370</v>
      </c>
      <c r="D247" s="24" t="s">
        <v>371</v>
      </c>
    </row>
    <row r="248" spans="1:4" s="24" customFormat="1" ht="52.5">
      <c r="A248" s="23" t="s">
        <v>372</v>
      </c>
      <c r="B248" s="24" t="s">
        <v>373</v>
      </c>
      <c r="C248" s="24" t="s">
        <v>1093</v>
      </c>
      <c r="D248" s="24" t="s">
        <v>1094</v>
      </c>
    </row>
    <row r="249" spans="1:4" s="24" customFormat="1" ht="66">
      <c r="A249" s="23" t="s">
        <v>374</v>
      </c>
      <c r="B249" s="24" t="s">
        <v>375</v>
      </c>
      <c r="C249" s="24" t="s">
        <v>1093</v>
      </c>
      <c r="D249" s="24" t="s">
        <v>1094</v>
      </c>
    </row>
    <row r="250" spans="1:4" s="24" customFormat="1" ht="39">
      <c r="A250" s="23" t="s">
        <v>376</v>
      </c>
      <c r="B250" s="24" t="s">
        <v>377</v>
      </c>
      <c r="C250" s="24" t="s">
        <v>1093</v>
      </c>
      <c r="D250" s="24" t="s">
        <v>1094</v>
      </c>
    </row>
    <row r="251" spans="1:4" ht="78.75">
      <c r="A251" s="21" t="s">
        <v>378</v>
      </c>
      <c r="B251" s="22" t="s">
        <v>379</v>
      </c>
      <c r="C251" s="22" t="s">
        <v>364</v>
      </c>
      <c r="D251" s="22" t="s">
        <v>365</v>
      </c>
    </row>
    <row r="252" spans="1:4" ht="78.75">
      <c r="A252" s="21" t="s">
        <v>380</v>
      </c>
      <c r="B252" s="22" t="s">
        <v>381</v>
      </c>
      <c r="C252" s="22" t="s">
        <v>364</v>
      </c>
      <c r="D252" s="22" t="s">
        <v>365</v>
      </c>
    </row>
    <row r="253" spans="1:4" ht="78.75">
      <c r="A253" s="21" t="s">
        <v>382</v>
      </c>
      <c r="B253" s="22" t="s">
        <v>383</v>
      </c>
      <c r="C253" s="22" t="s">
        <v>364</v>
      </c>
      <c r="D253" s="22" t="s">
        <v>365</v>
      </c>
    </row>
    <row r="254" spans="1:4" ht="26.25">
      <c r="A254" s="21" t="s">
        <v>384</v>
      </c>
      <c r="B254" s="22" t="s">
        <v>385</v>
      </c>
      <c r="C254" s="22" t="s">
        <v>271</v>
      </c>
      <c r="D254" s="22" t="s">
        <v>272</v>
      </c>
    </row>
    <row r="255" spans="1:4" ht="39">
      <c r="A255" s="21" t="s">
        <v>386</v>
      </c>
      <c r="B255" s="22" t="s">
        <v>387</v>
      </c>
      <c r="C255" s="22" t="s">
        <v>994</v>
      </c>
      <c r="D255" s="22" t="s">
        <v>995</v>
      </c>
    </row>
    <row r="256" spans="1:4" ht="39">
      <c r="A256" s="21" t="s">
        <v>388</v>
      </c>
      <c r="B256" s="22" t="s">
        <v>389</v>
      </c>
      <c r="C256" s="22" t="s">
        <v>581</v>
      </c>
      <c r="D256" s="22" t="s">
        <v>582</v>
      </c>
    </row>
    <row r="257" spans="1:4" ht="26.25">
      <c r="A257" s="21" t="s">
        <v>731</v>
      </c>
      <c r="B257" s="22" t="s">
        <v>732</v>
      </c>
      <c r="C257" s="22" t="s">
        <v>327</v>
      </c>
      <c r="D257" s="22" t="s">
        <v>328</v>
      </c>
    </row>
    <row r="258" spans="1:4" ht="39">
      <c r="A258" s="21" t="s">
        <v>733</v>
      </c>
      <c r="B258" s="22" t="s">
        <v>734</v>
      </c>
      <c r="C258" s="22" t="s">
        <v>735</v>
      </c>
      <c r="D258" s="22" t="s">
        <v>736</v>
      </c>
    </row>
    <row r="259" spans="1:4" ht="118.5">
      <c r="A259" s="21" t="s">
        <v>737</v>
      </c>
      <c r="B259" s="22" t="s">
        <v>738</v>
      </c>
      <c r="C259" s="22" t="s">
        <v>3</v>
      </c>
      <c r="D259" s="22" t="s">
        <v>4</v>
      </c>
    </row>
    <row r="260" spans="1:4" ht="52.5">
      <c r="A260" s="21" t="s">
        <v>739</v>
      </c>
      <c r="B260" s="22" t="e">
        <v>#N/A</v>
      </c>
      <c r="C260" s="22" t="s">
        <v>669</v>
      </c>
      <c r="D260" s="22" t="s">
        <v>670</v>
      </c>
    </row>
    <row r="261" spans="1:4" ht="52.5">
      <c r="A261" s="21" t="s">
        <v>740</v>
      </c>
      <c r="B261" s="22" t="s">
        <v>741</v>
      </c>
      <c r="C261" s="22" t="s">
        <v>239</v>
      </c>
      <c r="D261" s="22" t="s">
        <v>240</v>
      </c>
    </row>
    <row r="262" spans="1:4" s="24" customFormat="1" ht="52.5">
      <c r="A262" s="23" t="s">
        <v>742</v>
      </c>
      <c r="B262" s="24" t="s">
        <v>743</v>
      </c>
      <c r="C262" s="24" t="s">
        <v>744</v>
      </c>
      <c r="D262" s="24" t="s">
        <v>745</v>
      </c>
    </row>
    <row r="263" spans="1:4" ht="39">
      <c r="A263" s="21" t="s">
        <v>746</v>
      </c>
      <c r="B263" s="22" t="s">
        <v>747</v>
      </c>
      <c r="C263" s="22" t="s">
        <v>748</v>
      </c>
      <c r="D263" s="22" t="s">
        <v>749</v>
      </c>
    </row>
    <row r="264" spans="1:4" ht="39">
      <c r="A264" s="21" t="s">
        <v>750</v>
      </c>
      <c r="B264" s="22" t="s">
        <v>751</v>
      </c>
      <c r="C264" s="22" t="s">
        <v>750</v>
      </c>
      <c r="D264" s="22" t="s">
        <v>752</v>
      </c>
    </row>
    <row r="265" spans="1:4" ht="52.5">
      <c r="A265" s="21" t="s">
        <v>753</v>
      </c>
      <c r="B265" s="22" t="s">
        <v>407</v>
      </c>
      <c r="C265" s="22" t="s">
        <v>408</v>
      </c>
      <c r="D265" s="22" t="s">
        <v>409</v>
      </c>
    </row>
    <row r="266" spans="1:4" ht="39">
      <c r="A266" s="21" t="s">
        <v>410</v>
      </c>
      <c r="B266" s="22" t="s">
        <v>411</v>
      </c>
      <c r="C266" s="22" t="s">
        <v>410</v>
      </c>
      <c r="D266" s="22" t="s">
        <v>412</v>
      </c>
    </row>
    <row r="267" spans="1:4" ht="39">
      <c r="A267" s="21" t="s">
        <v>413</v>
      </c>
      <c r="B267" s="22" t="s">
        <v>414</v>
      </c>
      <c r="C267" s="22" t="s">
        <v>413</v>
      </c>
      <c r="D267" s="22" t="s">
        <v>415</v>
      </c>
    </row>
    <row r="268" spans="1:4" ht="52.5">
      <c r="A268" s="21" t="s">
        <v>416</v>
      </c>
      <c r="B268" s="22" t="s">
        <v>417</v>
      </c>
      <c r="C268" s="22" t="s">
        <v>418</v>
      </c>
      <c r="D268" s="22" t="s">
        <v>419</v>
      </c>
    </row>
    <row r="269" spans="1:4" ht="118.5">
      <c r="A269" s="21" t="s">
        <v>420</v>
      </c>
      <c r="B269" s="22" t="s">
        <v>421</v>
      </c>
      <c r="C269" s="22" t="s">
        <v>3</v>
      </c>
      <c r="D269" s="22" t="s">
        <v>4</v>
      </c>
    </row>
    <row r="270" spans="1:4" ht="26.25">
      <c r="A270" s="21" t="s">
        <v>422</v>
      </c>
      <c r="B270" s="22" t="s">
        <v>423</v>
      </c>
      <c r="C270" s="22" t="s">
        <v>585</v>
      </c>
      <c r="D270" s="22" t="s">
        <v>586</v>
      </c>
    </row>
    <row r="271" spans="1:4" ht="39">
      <c r="A271" s="21" t="s">
        <v>772</v>
      </c>
      <c r="B271" s="22" t="s">
        <v>773</v>
      </c>
      <c r="C271" s="22" t="s">
        <v>227</v>
      </c>
      <c r="D271" s="22" t="s">
        <v>228</v>
      </c>
    </row>
    <row r="272" spans="1:4" ht="39">
      <c r="A272" s="21" t="s">
        <v>774</v>
      </c>
      <c r="B272" s="22" t="s">
        <v>775</v>
      </c>
      <c r="C272" s="22" t="s">
        <v>585</v>
      </c>
      <c r="D272" s="22" t="s">
        <v>586</v>
      </c>
    </row>
    <row r="273" spans="1:4" ht="39">
      <c r="A273" s="21" t="s">
        <v>776</v>
      </c>
      <c r="B273" s="22" t="s">
        <v>777</v>
      </c>
      <c r="C273" s="22" t="s">
        <v>776</v>
      </c>
      <c r="D273" s="22" t="s">
        <v>778</v>
      </c>
    </row>
    <row r="274" spans="1:4" ht="52.5">
      <c r="A274" s="21" t="s">
        <v>779</v>
      </c>
      <c r="B274" s="22" t="s">
        <v>780</v>
      </c>
      <c r="C274" s="22" t="s">
        <v>227</v>
      </c>
      <c r="D274" s="22" t="s">
        <v>228</v>
      </c>
    </row>
    <row r="275" spans="1:4" ht="39">
      <c r="A275" s="21" t="s">
        <v>781</v>
      </c>
      <c r="B275" s="22" t="s">
        <v>782</v>
      </c>
      <c r="C275" s="22" t="s">
        <v>227</v>
      </c>
      <c r="D275" s="22" t="s">
        <v>228</v>
      </c>
    </row>
    <row r="276" spans="1:4" ht="39">
      <c r="A276" s="21" t="s">
        <v>783</v>
      </c>
      <c r="B276" s="22" t="s">
        <v>784</v>
      </c>
      <c r="C276" s="22" t="s">
        <v>227</v>
      </c>
      <c r="D276" s="22" t="s">
        <v>228</v>
      </c>
    </row>
    <row r="277" spans="1:4" ht="39">
      <c r="A277" s="21" t="s">
        <v>785</v>
      </c>
      <c r="B277" s="22" t="s">
        <v>786</v>
      </c>
      <c r="C277" s="22" t="s">
        <v>327</v>
      </c>
      <c r="D277" s="22" t="s">
        <v>328</v>
      </c>
    </row>
    <row r="278" spans="1:4" ht="39">
      <c r="A278" s="21" t="s">
        <v>787</v>
      </c>
      <c r="B278" s="22" t="s">
        <v>430</v>
      </c>
      <c r="C278" s="22" t="s">
        <v>787</v>
      </c>
      <c r="D278" s="22" t="s">
        <v>431</v>
      </c>
    </row>
    <row r="279" spans="1:4" ht="66">
      <c r="A279" s="21" t="s">
        <v>432</v>
      </c>
      <c r="B279" s="22" t="s">
        <v>433</v>
      </c>
      <c r="C279" s="22" t="s">
        <v>432</v>
      </c>
      <c r="D279" s="22" t="s">
        <v>434</v>
      </c>
    </row>
    <row r="280" spans="1:4" ht="39">
      <c r="A280" s="21" t="s">
        <v>435</v>
      </c>
      <c r="B280" s="22" t="s">
        <v>436</v>
      </c>
      <c r="C280" s="22" t="s">
        <v>435</v>
      </c>
      <c r="D280" s="22" t="s">
        <v>437</v>
      </c>
    </row>
    <row r="281" spans="1:4" s="24" customFormat="1" ht="52.5">
      <c r="A281" s="23" t="s">
        <v>438</v>
      </c>
      <c r="B281" s="24" t="s">
        <v>439</v>
      </c>
      <c r="C281" s="24" t="s">
        <v>427</v>
      </c>
      <c r="D281" s="24" t="s">
        <v>428</v>
      </c>
    </row>
    <row r="282" spans="1:4" ht="52.5">
      <c r="A282" s="21" t="s">
        <v>440</v>
      </c>
      <c r="B282" s="22" t="s">
        <v>441</v>
      </c>
      <c r="C282" s="22" t="s">
        <v>427</v>
      </c>
      <c r="D282" s="22" t="s">
        <v>428</v>
      </c>
    </row>
    <row r="283" spans="1:4" ht="39">
      <c r="A283" s="21" t="s">
        <v>803</v>
      </c>
      <c r="B283" s="22" t="s">
        <v>804</v>
      </c>
      <c r="C283" s="22" t="s">
        <v>70</v>
      </c>
      <c r="D283" s="22" t="s">
        <v>71</v>
      </c>
    </row>
    <row r="284" spans="1:4" ht="39">
      <c r="A284" s="21" t="s">
        <v>805</v>
      </c>
      <c r="B284" s="22" t="s">
        <v>806</v>
      </c>
      <c r="C284" s="22" t="s">
        <v>243</v>
      </c>
      <c r="D284" s="22" t="s">
        <v>244</v>
      </c>
    </row>
    <row r="285" spans="1:4" ht="52.5">
      <c r="A285" s="21" t="s">
        <v>807</v>
      </c>
      <c r="B285" s="22" t="s">
        <v>808</v>
      </c>
      <c r="C285" s="22" t="s">
        <v>26</v>
      </c>
      <c r="D285" s="22" t="s">
        <v>27</v>
      </c>
    </row>
    <row r="286" spans="1:4" ht="39">
      <c r="A286" s="21" t="s">
        <v>809</v>
      </c>
      <c r="B286" s="22" t="s">
        <v>810</v>
      </c>
      <c r="C286" s="22" t="s">
        <v>809</v>
      </c>
      <c r="D286" s="22" t="s">
        <v>811</v>
      </c>
    </row>
    <row r="287" spans="1:4" ht="39">
      <c r="A287" s="21" t="s">
        <v>812</v>
      </c>
      <c r="B287" s="22" t="s">
        <v>813</v>
      </c>
      <c r="C287" s="22" t="s">
        <v>812</v>
      </c>
      <c r="D287" s="22" t="s">
        <v>814</v>
      </c>
    </row>
    <row r="288" spans="1:4" ht="78.75">
      <c r="A288" s="21" t="s">
        <v>815</v>
      </c>
      <c r="B288" s="22" t="s">
        <v>816</v>
      </c>
      <c r="C288" s="22" t="s">
        <v>815</v>
      </c>
      <c r="D288" s="22" t="s">
        <v>473</v>
      </c>
    </row>
    <row r="289" spans="1:4" ht="39">
      <c r="A289" s="21" t="s">
        <v>474</v>
      </c>
      <c r="B289" s="22" t="s">
        <v>475</v>
      </c>
      <c r="C289" s="22" t="s">
        <v>474</v>
      </c>
      <c r="D289" s="22" t="s">
        <v>476</v>
      </c>
    </row>
    <row r="290" spans="1:4" ht="39">
      <c r="A290" s="21" t="s">
        <v>477</v>
      </c>
      <c r="B290" s="22" t="s">
        <v>478</v>
      </c>
      <c r="C290" s="22" t="s">
        <v>243</v>
      </c>
      <c r="D290" s="22" t="s">
        <v>244</v>
      </c>
    </row>
    <row r="291" spans="1:4" ht="52.5">
      <c r="A291" s="21" t="s">
        <v>479</v>
      </c>
      <c r="B291" s="22" t="s">
        <v>480</v>
      </c>
      <c r="C291" s="22" t="s">
        <v>479</v>
      </c>
      <c r="D291" s="22" t="s">
        <v>481</v>
      </c>
    </row>
    <row r="292" spans="1:4" ht="66">
      <c r="A292" s="21" t="s">
        <v>482</v>
      </c>
      <c r="B292" s="22" t="s">
        <v>483</v>
      </c>
      <c r="C292" s="22" t="s">
        <v>231</v>
      </c>
      <c r="D292" s="22" t="s">
        <v>232</v>
      </c>
    </row>
    <row r="293" spans="1:4" ht="52.5">
      <c r="A293" s="21" t="s">
        <v>484</v>
      </c>
      <c r="B293" s="22" t="s">
        <v>485</v>
      </c>
      <c r="C293" s="22" t="s">
        <v>484</v>
      </c>
      <c r="D293" s="22" t="s">
        <v>486</v>
      </c>
    </row>
    <row r="294" spans="1:4" ht="39">
      <c r="A294" s="21" t="s">
        <v>487</v>
      </c>
      <c r="B294" s="22" t="s">
        <v>488</v>
      </c>
      <c r="C294" s="22" t="s">
        <v>489</v>
      </c>
      <c r="D294" s="22" t="s">
        <v>490</v>
      </c>
    </row>
    <row r="295" spans="1:4" ht="52.5">
      <c r="A295" s="21" t="s">
        <v>491</v>
      </c>
      <c r="B295" s="22" t="s">
        <v>492</v>
      </c>
      <c r="C295" s="22" t="s">
        <v>55</v>
      </c>
      <c r="D295" s="22" t="s">
        <v>424</v>
      </c>
    </row>
    <row r="296" spans="1:4" ht="52.5">
      <c r="A296" s="21" t="s">
        <v>493</v>
      </c>
      <c r="B296" s="22" t="s">
        <v>494</v>
      </c>
      <c r="C296" s="22" t="s">
        <v>231</v>
      </c>
      <c r="D296" s="22" t="s">
        <v>232</v>
      </c>
    </row>
    <row r="297" spans="1:4" ht="66">
      <c r="A297" s="21" t="s">
        <v>495</v>
      </c>
      <c r="B297" s="22" t="s">
        <v>496</v>
      </c>
      <c r="C297" s="22" t="s">
        <v>294</v>
      </c>
      <c r="D297" s="22" t="s">
        <v>295</v>
      </c>
    </row>
    <row r="298" spans="1:4" ht="39">
      <c r="A298" s="21" t="s">
        <v>689</v>
      </c>
      <c r="B298" s="22" t="s">
        <v>497</v>
      </c>
      <c r="C298" s="22" t="s">
        <v>689</v>
      </c>
      <c r="D298" s="22" t="s">
        <v>690</v>
      </c>
    </row>
    <row r="299" spans="1:4" ht="52.5">
      <c r="A299" s="21" t="s">
        <v>498</v>
      </c>
      <c r="B299" s="22" t="s">
        <v>499</v>
      </c>
      <c r="C299" s="22" t="s">
        <v>427</v>
      </c>
      <c r="D299" s="22" t="s">
        <v>428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6" t="s">
        <v>935</v>
      </c>
      <c r="D1" s="146"/>
    </row>
    <row r="2" spans="2:11" ht="18">
      <c r="B2" s="97"/>
      <c r="C2" s="98"/>
      <c r="D2" s="98"/>
      <c r="E2" s="98"/>
      <c r="F2" s="98"/>
      <c r="G2" s="98"/>
      <c r="H2" s="98"/>
      <c r="I2" s="98"/>
      <c r="J2" s="98"/>
      <c r="K2" s="99"/>
    </row>
    <row r="3" spans="2:11" ht="18">
      <c r="B3" s="100"/>
      <c r="C3" s="101"/>
      <c r="D3" s="102" t="s">
        <v>90</v>
      </c>
      <c r="E3" s="103"/>
      <c r="F3" s="101"/>
      <c r="G3" s="101"/>
      <c r="H3" s="101"/>
      <c r="I3" s="101"/>
      <c r="J3" s="101"/>
      <c r="K3" s="104"/>
    </row>
    <row r="4" spans="2:11" ht="18">
      <c r="B4" s="100"/>
      <c r="C4" s="101"/>
      <c r="D4" s="102" t="s">
        <v>91</v>
      </c>
      <c r="E4" s="103"/>
      <c r="F4" s="101"/>
      <c r="G4" s="101"/>
      <c r="H4" s="101"/>
      <c r="I4" s="101"/>
      <c r="J4" s="101"/>
      <c r="K4" s="104"/>
    </row>
    <row r="5" spans="2:11" ht="18">
      <c r="B5" s="100"/>
      <c r="C5" s="101"/>
      <c r="D5" s="102"/>
      <c r="E5" s="103"/>
      <c r="F5" s="101"/>
      <c r="G5" s="101"/>
      <c r="H5" s="101"/>
      <c r="I5" s="101"/>
      <c r="J5" s="101"/>
      <c r="K5" s="104"/>
    </row>
    <row r="6" spans="2:11" ht="18">
      <c r="B6" s="100"/>
      <c r="C6" s="101"/>
      <c r="D6" s="102" t="s">
        <v>99</v>
      </c>
      <c r="E6" s="103"/>
      <c r="F6" s="101"/>
      <c r="G6" s="101"/>
      <c r="H6" s="101"/>
      <c r="I6" s="101"/>
      <c r="J6" s="101"/>
      <c r="K6" s="104"/>
    </row>
    <row r="7" spans="2:11" ht="18">
      <c r="B7" s="90"/>
      <c r="C7" s="88"/>
      <c r="D7" s="91"/>
      <c r="E7" s="92"/>
      <c r="F7" s="88"/>
      <c r="G7" s="88"/>
      <c r="H7" s="88"/>
      <c r="I7" s="88"/>
      <c r="J7" s="88"/>
      <c r="K7" s="89"/>
    </row>
    <row r="8" spans="2:11" ht="18">
      <c r="B8" s="90"/>
      <c r="C8" s="88"/>
      <c r="D8" s="91" t="s">
        <v>874</v>
      </c>
      <c r="E8" s="92"/>
      <c r="F8" s="88"/>
      <c r="G8" s="88"/>
      <c r="H8" s="88"/>
      <c r="I8" s="88"/>
      <c r="J8" s="88"/>
      <c r="K8" s="89"/>
    </row>
    <row r="9" spans="2:11" ht="18">
      <c r="B9" s="90"/>
      <c r="C9" s="88"/>
      <c r="D9" s="91"/>
      <c r="E9" s="92"/>
      <c r="F9" s="88"/>
      <c r="G9" s="88"/>
      <c r="H9" s="88"/>
      <c r="I9" s="88"/>
      <c r="J9" s="88"/>
      <c r="K9" s="89"/>
    </row>
    <row r="10" spans="2:11" ht="18">
      <c r="B10" s="90"/>
      <c r="C10" s="88"/>
      <c r="D10" s="91" t="s">
        <v>926</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875</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100</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927</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928</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929</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876</v>
      </c>
      <c r="D24" s="56"/>
      <c r="E24" s="56"/>
      <c r="F24" s="56"/>
      <c r="G24" s="56"/>
      <c r="H24" s="56"/>
      <c r="I24" s="56"/>
    </row>
    <row r="25" spans="2:9" ht="18">
      <c r="B25" s="61" t="s">
        <v>877</v>
      </c>
      <c r="C25" s="56"/>
      <c r="D25" s="56"/>
      <c r="E25" s="56"/>
      <c r="F25" s="56"/>
      <c r="G25" s="56"/>
      <c r="H25" s="56"/>
      <c r="I25" s="56"/>
    </row>
    <row r="26" spans="2:9" ht="18">
      <c r="B26" s="56"/>
      <c r="C26" s="56"/>
      <c r="D26" s="56"/>
      <c r="E26" s="56"/>
      <c r="F26" s="56"/>
      <c r="G26" s="56"/>
      <c r="H26" s="56"/>
      <c r="I26" s="56"/>
    </row>
    <row r="27" spans="2:9" ht="18">
      <c r="B27" s="56" t="s">
        <v>930</v>
      </c>
      <c r="C27" s="56"/>
      <c r="D27" s="56"/>
      <c r="E27" s="56"/>
      <c r="F27" s="56"/>
      <c r="G27" s="56"/>
      <c r="H27" s="56"/>
      <c r="I27" s="56"/>
    </row>
    <row r="28" spans="2:9" ht="18">
      <c r="B28" s="56"/>
      <c r="C28" s="56"/>
      <c r="D28" s="56"/>
      <c r="E28" s="56"/>
      <c r="F28" s="56"/>
      <c r="G28" s="56"/>
      <c r="H28" s="56"/>
      <c r="I28" s="56"/>
    </row>
    <row r="29" spans="2:9" ht="18">
      <c r="B29" s="56"/>
      <c r="C29" s="56" t="s">
        <v>884</v>
      </c>
      <c r="D29" s="56" t="s">
        <v>936</v>
      </c>
      <c r="E29" s="56"/>
      <c r="F29" s="56"/>
      <c r="G29" s="56"/>
      <c r="H29" s="56"/>
      <c r="I29" s="56"/>
    </row>
    <row r="30" spans="2:9" ht="18">
      <c r="B30" s="56"/>
      <c r="C30" s="56"/>
      <c r="D30" s="56"/>
      <c r="E30" s="56"/>
      <c r="F30" s="56"/>
      <c r="G30" s="56"/>
      <c r="H30" s="56"/>
      <c r="I30" s="56"/>
    </row>
    <row r="31" spans="2:9" ht="18">
      <c r="B31" s="56" t="s">
        <v>931</v>
      </c>
      <c r="C31" s="56"/>
      <c r="D31" s="56"/>
      <c r="E31" s="56"/>
      <c r="F31" s="56"/>
      <c r="G31" s="56"/>
      <c r="H31" s="56"/>
      <c r="I31" s="56"/>
    </row>
    <row r="32" spans="2:9" ht="18">
      <c r="B32" s="56"/>
      <c r="C32" s="56"/>
      <c r="D32" s="56"/>
      <c r="E32" s="56"/>
      <c r="F32" s="56"/>
      <c r="G32" s="56"/>
      <c r="H32" s="56"/>
      <c r="I32" s="56"/>
    </row>
    <row r="33" spans="2:9" ht="18">
      <c r="B33" s="56"/>
      <c r="C33" s="56" t="s">
        <v>885</v>
      </c>
      <c r="D33" s="56" t="s">
        <v>936</v>
      </c>
      <c r="E33" s="56"/>
      <c r="F33" s="56"/>
      <c r="G33" s="56"/>
      <c r="H33" s="56"/>
      <c r="I33" s="56"/>
    </row>
    <row r="34" spans="2:9" ht="18">
      <c r="B34" s="56"/>
      <c r="C34" s="56"/>
      <c r="D34" s="56"/>
      <c r="E34" s="56"/>
      <c r="F34" s="56"/>
      <c r="G34" s="56"/>
      <c r="H34" s="56"/>
      <c r="I34" s="56"/>
    </row>
    <row r="35" spans="2:17" ht="18">
      <c r="B35" s="61" t="s">
        <v>886</v>
      </c>
      <c r="C35" s="56"/>
      <c r="D35" s="56"/>
      <c r="E35" s="56"/>
      <c r="F35" s="56"/>
      <c r="G35" s="56"/>
      <c r="H35" s="56"/>
      <c r="I35" s="56"/>
      <c r="J35" s="56"/>
      <c r="K35" s="56"/>
      <c r="L35" s="56"/>
      <c r="M35" s="56"/>
      <c r="N35" s="56"/>
      <c r="O35" s="56"/>
      <c r="P35" s="56"/>
      <c r="Q35" s="56"/>
    </row>
    <row r="36" spans="2:17" ht="38.25" customHeight="1">
      <c r="B36" s="143" t="s">
        <v>932</v>
      </c>
      <c r="C36" s="143"/>
      <c r="D36" s="143"/>
      <c r="E36" s="143"/>
      <c r="F36" s="143"/>
      <c r="G36" s="143"/>
      <c r="H36" s="143"/>
      <c r="I36" s="143"/>
      <c r="J36" s="143"/>
      <c r="K36" s="143"/>
      <c r="L36" s="56"/>
      <c r="M36" s="56"/>
      <c r="N36" s="56"/>
      <c r="O36" s="56"/>
      <c r="P36" s="56"/>
      <c r="Q36" s="56"/>
    </row>
    <row r="37" spans="2:17" ht="18">
      <c r="B37" s="147" t="s">
        <v>878</v>
      </c>
      <c r="C37" s="147"/>
      <c r="D37" s="147"/>
      <c r="E37" s="147"/>
      <c r="F37" s="147"/>
      <c r="G37" s="147"/>
      <c r="H37" s="147"/>
      <c r="I37" s="147"/>
      <c r="J37" s="147"/>
      <c r="K37" s="147"/>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887</v>
      </c>
      <c r="C39" s="56"/>
      <c r="D39" s="56"/>
      <c r="E39" s="56"/>
      <c r="F39" s="56"/>
      <c r="G39" s="56"/>
      <c r="H39" s="56"/>
      <c r="I39" s="56"/>
      <c r="J39" s="56"/>
      <c r="K39" s="56"/>
      <c r="L39" s="56"/>
      <c r="M39" s="56"/>
      <c r="N39" s="56"/>
      <c r="O39" s="56"/>
      <c r="P39" s="56"/>
      <c r="Q39" s="56"/>
    </row>
    <row r="40" spans="2:17" ht="18">
      <c r="B40" s="147" t="s">
        <v>933</v>
      </c>
      <c r="C40" s="147"/>
      <c r="D40" s="147"/>
      <c r="E40" s="147"/>
      <c r="F40" s="147"/>
      <c r="G40" s="147"/>
      <c r="H40" s="147"/>
      <c r="I40" s="147"/>
      <c r="J40" s="147"/>
      <c r="K40" s="147"/>
      <c r="L40" s="56"/>
      <c r="M40" s="56"/>
      <c r="N40" s="56"/>
      <c r="O40" s="56"/>
      <c r="P40" s="56"/>
      <c r="Q40" s="56"/>
    </row>
    <row r="41" spans="2:17" ht="18">
      <c r="B41" s="147" t="s">
        <v>879</v>
      </c>
      <c r="C41" s="147"/>
      <c r="D41" s="147"/>
      <c r="E41" s="147"/>
      <c r="F41" s="147"/>
      <c r="G41" s="147"/>
      <c r="H41" s="147"/>
      <c r="I41" s="147"/>
      <c r="J41" s="147"/>
      <c r="K41" s="147"/>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888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889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890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891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892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893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101</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894</v>
      </c>
      <c r="C57" s="57"/>
      <c r="D57" s="57"/>
      <c r="E57" s="57"/>
      <c r="F57" s="57"/>
      <c r="G57" s="56"/>
      <c r="H57" s="56"/>
      <c r="I57" s="56"/>
      <c r="J57" s="56"/>
      <c r="K57" s="56"/>
      <c r="L57" s="56"/>
      <c r="M57" s="56"/>
      <c r="N57" s="56"/>
      <c r="O57" s="56"/>
      <c r="P57" s="56"/>
      <c r="Q57" s="56"/>
    </row>
    <row r="58" spans="2:17" ht="18">
      <c r="B58" s="56" t="s">
        <v>880</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895</v>
      </c>
      <c r="C60" s="56"/>
      <c r="D60" s="56"/>
      <c r="E60" s="56"/>
      <c r="F60" s="56"/>
      <c r="G60" s="56"/>
      <c r="H60" s="56"/>
      <c r="I60" s="56"/>
      <c r="J60" s="56"/>
      <c r="K60" s="56"/>
      <c r="L60" s="56"/>
      <c r="M60" s="56"/>
      <c r="N60" s="56"/>
      <c r="O60" s="56"/>
      <c r="P60" s="56"/>
      <c r="Q60" s="56"/>
    </row>
    <row r="61" spans="2:17" ht="18">
      <c r="B61" s="56" t="s">
        <v>896</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881</v>
      </c>
      <c r="E63" s="56"/>
      <c r="F63" s="56"/>
      <c r="G63" s="56"/>
      <c r="H63" s="56"/>
      <c r="I63" s="56"/>
      <c r="J63" s="56"/>
      <c r="K63" s="56"/>
      <c r="L63" s="56"/>
      <c r="M63" s="56"/>
      <c r="N63" s="56"/>
      <c r="O63" s="56"/>
      <c r="P63" s="56"/>
      <c r="Q63" s="56"/>
    </row>
    <row r="64" spans="2:4" ht="18">
      <c r="B64" s="144" t="s">
        <v>897</v>
      </c>
      <c r="C64" s="145"/>
      <c r="D64" s="72"/>
    </row>
    <row r="65" spans="2:4" ht="17.25">
      <c r="B65" s="71"/>
      <c r="C65" s="68"/>
      <c r="D65" s="73" t="s">
        <v>882</v>
      </c>
    </row>
    <row r="66" spans="2:8" ht="17.25">
      <c r="B66" s="64"/>
      <c r="C66" s="65"/>
      <c r="D66" s="74" t="s">
        <v>898</v>
      </c>
      <c r="H66" s="69"/>
    </row>
    <row r="67" spans="2:8" ht="17.25">
      <c r="B67" s="64"/>
      <c r="C67" s="65"/>
      <c r="D67" s="74" t="s">
        <v>899</v>
      </c>
      <c r="H67" s="69"/>
    </row>
    <row r="68" spans="2:8" ht="17.25">
      <c r="B68" s="66"/>
      <c r="C68" s="67"/>
      <c r="D68" s="75"/>
      <c r="H68" s="69"/>
    </row>
    <row r="71" ht="18">
      <c r="B71" s="61" t="s">
        <v>883</v>
      </c>
    </row>
    <row r="72" ht="18">
      <c r="B72" s="56"/>
    </row>
    <row r="73" spans="2:3" ht="18">
      <c r="B73" s="70" t="s">
        <v>900</v>
      </c>
      <c r="C73" s="70" t="s">
        <v>903</v>
      </c>
    </row>
    <row r="74" spans="2:3" ht="18">
      <c r="B74" s="70" t="s">
        <v>901</v>
      </c>
      <c r="C74" s="70" t="s">
        <v>903</v>
      </c>
    </row>
    <row r="75" spans="2:3" ht="18">
      <c r="B75" s="70" t="s">
        <v>902</v>
      </c>
      <c r="C75" s="70" t="s">
        <v>904</v>
      </c>
    </row>
    <row r="78" spans="2:11" ht="30" customHeight="1">
      <c r="B78" s="143" t="s">
        <v>905</v>
      </c>
      <c r="C78" s="143"/>
      <c r="D78" s="143"/>
      <c r="E78" s="143"/>
      <c r="F78" s="143"/>
      <c r="G78" s="143"/>
      <c r="H78" s="143"/>
      <c r="I78" s="143"/>
      <c r="J78" s="143"/>
      <c r="K78" s="143"/>
    </row>
    <row r="80" ht="18">
      <c r="B80" s="56" t="s">
        <v>934</v>
      </c>
    </row>
    <row r="81" ht="18" thickBot="1"/>
    <row r="82" spans="2:5" ht="22.5" customHeight="1" thickBot="1">
      <c r="B82" s="78" t="s">
        <v>539</v>
      </c>
      <c r="C82" s="79" t="s">
        <v>540</v>
      </c>
      <c r="D82" s="78" t="s">
        <v>539</v>
      </c>
      <c r="E82" s="79" t="s">
        <v>540</v>
      </c>
    </row>
    <row r="83" spans="2:5" ht="22.5" customHeight="1" thickBot="1">
      <c r="B83" s="80" t="s">
        <v>541</v>
      </c>
      <c r="C83" s="81" t="s">
        <v>542</v>
      </c>
      <c r="D83" s="80" t="s">
        <v>850</v>
      </c>
      <c r="E83" s="81"/>
    </row>
    <row r="84" spans="2:5" ht="22.5" customHeight="1" thickBot="1">
      <c r="B84" s="80" t="s">
        <v>543</v>
      </c>
      <c r="C84" s="81"/>
      <c r="D84" s="80" t="s">
        <v>851</v>
      </c>
      <c r="E84" s="81" t="s">
        <v>852</v>
      </c>
    </row>
    <row r="85" spans="2:5" ht="22.5" customHeight="1" thickBot="1">
      <c r="B85" s="80" t="s">
        <v>544</v>
      </c>
      <c r="C85" s="81" t="s">
        <v>545</v>
      </c>
      <c r="D85" s="80" t="s">
        <v>853</v>
      </c>
      <c r="E85" s="81"/>
    </row>
    <row r="86" spans="2:5" ht="22.5" customHeight="1" thickBot="1">
      <c r="B86" s="80" t="s">
        <v>546</v>
      </c>
      <c r="C86" s="81" t="s">
        <v>547</v>
      </c>
      <c r="D86" s="80" t="s">
        <v>854</v>
      </c>
      <c r="E86" s="81"/>
    </row>
    <row r="87" spans="2:5" ht="22.5" customHeight="1" thickBot="1">
      <c r="B87" s="80" t="s">
        <v>548</v>
      </c>
      <c r="C87" s="81"/>
      <c r="D87" s="80" t="s">
        <v>855</v>
      </c>
      <c r="E87" s="81"/>
    </row>
    <row r="88" spans="2:5" ht="22.5" customHeight="1" thickBot="1">
      <c r="B88" s="80" t="s">
        <v>549</v>
      </c>
      <c r="C88" s="81"/>
      <c r="D88" s="80" t="s">
        <v>856</v>
      </c>
      <c r="E88" s="81"/>
    </row>
    <row r="89" spans="2:5" ht="22.5" customHeight="1" thickBot="1">
      <c r="B89" s="80" t="s">
        <v>550</v>
      </c>
      <c r="C89" s="81" t="s">
        <v>831</v>
      </c>
      <c r="D89" s="80" t="s">
        <v>857</v>
      </c>
      <c r="E89" s="81"/>
    </row>
    <row r="90" spans="2:5" ht="22.5" customHeight="1" thickBot="1">
      <c r="B90" s="80" t="s">
        <v>832</v>
      </c>
      <c r="C90" s="81" t="s">
        <v>833</v>
      </c>
      <c r="D90" s="80" t="s">
        <v>858</v>
      </c>
      <c r="E90" s="81"/>
    </row>
    <row r="91" spans="2:5" ht="22.5" customHeight="1" thickBot="1">
      <c r="B91" s="80" t="s">
        <v>834</v>
      </c>
      <c r="C91" s="81"/>
      <c r="D91" s="80" t="s">
        <v>859</v>
      </c>
      <c r="E91" s="81"/>
    </row>
    <row r="92" spans="2:5" ht="22.5" customHeight="1" thickBot="1">
      <c r="B92" s="80" t="s">
        <v>835</v>
      </c>
      <c r="C92" s="81"/>
      <c r="D92" s="80" t="s">
        <v>860</v>
      </c>
      <c r="E92" s="81"/>
    </row>
    <row r="93" spans="2:5" ht="22.5" customHeight="1" thickBot="1">
      <c r="B93" s="80" t="s">
        <v>836</v>
      </c>
      <c r="C93" s="81"/>
      <c r="D93" s="80" t="s">
        <v>861</v>
      </c>
      <c r="E93" s="81"/>
    </row>
    <row r="94" spans="2:5" ht="22.5" customHeight="1" thickBot="1">
      <c r="B94" s="80" t="s">
        <v>837</v>
      </c>
      <c r="C94" s="81"/>
      <c r="D94" s="80" t="s">
        <v>862</v>
      </c>
      <c r="E94" s="81" t="s">
        <v>863</v>
      </c>
    </row>
    <row r="95" spans="2:5" ht="22.5" customHeight="1" thickBot="1">
      <c r="B95" s="80" t="s">
        <v>838</v>
      </c>
      <c r="C95" s="81" t="s">
        <v>839</v>
      </c>
      <c r="D95" s="80" t="s">
        <v>864</v>
      </c>
      <c r="E95" s="81"/>
    </row>
    <row r="96" spans="2:5" ht="22.5" customHeight="1" thickBot="1">
      <c r="B96" s="80" t="s">
        <v>840</v>
      </c>
      <c r="C96" s="81"/>
      <c r="D96" s="80" t="s">
        <v>865</v>
      </c>
      <c r="E96" s="81"/>
    </row>
    <row r="97" spans="2:5" ht="22.5" customHeight="1" thickBot="1">
      <c r="B97" s="80" t="s">
        <v>841</v>
      </c>
      <c r="C97" s="81" t="s">
        <v>842</v>
      </c>
      <c r="D97" s="80" t="s">
        <v>866</v>
      </c>
      <c r="E97" s="81"/>
    </row>
    <row r="98" spans="2:5" ht="22.5" customHeight="1" thickBot="1">
      <c r="B98" s="80" t="s">
        <v>843</v>
      </c>
      <c r="C98" s="81"/>
      <c r="D98" s="80" t="s">
        <v>867</v>
      </c>
      <c r="E98" s="81"/>
    </row>
    <row r="99" spans="2:5" ht="22.5" customHeight="1" thickBot="1">
      <c r="B99" s="80" t="s">
        <v>844</v>
      </c>
      <c r="C99" s="81"/>
      <c r="D99" s="80" t="s">
        <v>868</v>
      </c>
      <c r="E99" s="81" t="s">
        <v>869</v>
      </c>
    </row>
    <row r="100" spans="2:5" ht="22.5" customHeight="1" thickBot="1">
      <c r="B100" s="80" t="s">
        <v>845</v>
      </c>
      <c r="C100" s="81" t="s">
        <v>846</v>
      </c>
      <c r="D100" s="80" t="s">
        <v>870</v>
      </c>
      <c r="E100" s="81"/>
    </row>
    <row r="101" spans="2:5" ht="22.5" customHeight="1" thickBot="1">
      <c r="B101" s="80" t="s">
        <v>847</v>
      </c>
      <c r="C101" s="81"/>
      <c r="D101" s="80" t="s">
        <v>871</v>
      </c>
      <c r="E101" s="81"/>
    </row>
    <row r="102" spans="2:5" ht="22.5" customHeight="1" thickBot="1">
      <c r="B102" s="80" t="s">
        <v>848</v>
      </c>
      <c r="C102" s="81" t="s">
        <v>849</v>
      </c>
      <c r="D102" s="80" t="s">
        <v>872</v>
      </c>
      <c r="E102" s="81"/>
    </row>
    <row r="103" ht="22.5" customHeight="1"/>
    <row r="105" spans="2:11" ht="15" customHeight="1">
      <c r="B105" s="143" t="s">
        <v>906</v>
      </c>
      <c r="C105" s="143"/>
      <c r="D105" s="143"/>
      <c r="E105" s="143"/>
      <c r="F105" s="143"/>
      <c r="G105" s="143"/>
      <c r="H105" s="143"/>
      <c r="I105" s="143"/>
      <c r="J105" s="143"/>
      <c r="K105" s="143"/>
    </row>
    <row r="106" spans="2:10" ht="18">
      <c r="B106" s="56" t="s">
        <v>907</v>
      </c>
      <c r="C106" s="56"/>
      <c r="D106" s="56"/>
      <c r="E106" s="56"/>
      <c r="F106" s="56"/>
      <c r="G106" s="56"/>
      <c r="H106" s="56"/>
      <c r="I106" s="56"/>
      <c r="J106" s="56"/>
    </row>
    <row r="108" ht="18">
      <c r="B108" s="61" t="s">
        <v>908</v>
      </c>
    </row>
    <row r="109" ht="18">
      <c r="B109" s="61" t="s">
        <v>909</v>
      </c>
    </row>
    <row r="110" ht="18">
      <c r="B110" s="61" t="s">
        <v>910</v>
      </c>
    </row>
    <row r="111" ht="18" thickBot="1"/>
    <row r="112" spans="2:3" ht="18" thickBot="1">
      <c r="B112" s="84" t="s">
        <v>911</v>
      </c>
      <c r="C112" s="85" t="s">
        <v>912</v>
      </c>
    </row>
    <row r="113" spans="2:3" ht="18" thickBot="1">
      <c r="B113" s="77" t="s">
        <v>913</v>
      </c>
      <c r="C113" s="76" t="s">
        <v>914</v>
      </c>
    </row>
    <row r="114" spans="2:3" ht="18" thickBot="1">
      <c r="B114" s="77" t="s">
        <v>915</v>
      </c>
      <c r="C114" s="76" t="s">
        <v>916</v>
      </c>
    </row>
    <row r="115" spans="2:3" ht="18" thickBot="1">
      <c r="B115" s="77" t="s">
        <v>917</v>
      </c>
      <c r="C115" s="76" t="s">
        <v>918</v>
      </c>
    </row>
    <row r="116" spans="2:3" ht="34.5" thickBot="1">
      <c r="B116" s="77" t="s">
        <v>919</v>
      </c>
      <c r="C116" s="76" t="s">
        <v>920</v>
      </c>
    </row>
    <row r="117" spans="2:3" ht="23.25" thickBot="1">
      <c r="B117" s="77" t="s">
        <v>921</v>
      </c>
      <c r="C117" s="76" t="s">
        <v>922</v>
      </c>
    </row>
    <row r="119" ht="18">
      <c r="B119" s="61" t="s">
        <v>923</v>
      </c>
    </row>
    <row r="120" ht="18" thickBot="1"/>
    <row r="121" spans="2:3" ht="18" thickBot="1">
      <c r="B121" s="82" t="s">
        <v>911</v>
      </c>
      <c r="C121" s="83" t="s">
        <v>98</v>
      </c>
    </row>
    <row r="122" spans="2:3" ht="18" thickBot="1">
      <c r="B122" s="54" t="s">
        <v>913</v>
      </c>
      <c r="C122" s="55" t="s">
        <v>914</v>
      </c>
    </row>
    <row r="123" spans="2:3" ht="18" thickBot="1">
      <c r="B123" s="54" t="s">
        <v>915</v>
      </c>
      <c r="C123" s="55" t="s">
        <v>916</v>
      </c>
    </row>
    <row r="124" spans="2:3" ht="96.75" thickBot="1">
      <c r="B124" s="54" t="s">
        <v>921</v>
      </c>
      <c r="C124" s="55" t="s">
        <v>924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8"/>
  <sheetViews>
    <sheetView showGridLines="0" tabSelected="1" view="pageBreakPreview" zoomScaleNormal="120" zoomScaleSheetLayoutView="100" zoomScalePageLayoutView="120" workbookViewId="0" topLeftCell="A1">
      <selection activeCell="M38" sqref="M38"/>
    </sheetView>
  </sheetViews>
  <sheetFormatPr defaultColWidth="9.00390625" defaultRowHeight="17.25"/>
  <cols>
    <col min="1" max="16384" width="9.00390625" style="125" customWidth="1"/>
  </cols>
  <sheetData>
    <row r="1" spans="1:10" ht="22.5">
      <c r="A1" s="154" t="s">
        <v>1109</v>
      </c>
      <c r="B1" s="154"/>
      <c r="C1" s="154"/>
      <c r="D1" s="154"/>
      <c r="E1" s="154"/>
      <c r="F1" s="154"/>
      <c r="G1" s="154"/>
      <c r="H1" s="154"/>
      <c r="I1" s="154"/>
      <c r="J1" s="154"/>
    </row>
    <row r="2" spans="1:10" ht="22.5">
      <c r="A2" s="154" t="s">
        <v>444</v>
      </c>
      <c r="B2" s="154"/>
      <c r="C2" s="154"/>
      <c r="D2" s="154"/>
      <c r="E2" s="154"/>
      <c r="F2" s="154"/>
      <c r="G2" s="154"/>
      <c r="H2" s="154"/>
      <c r="I2" s="154"/>
      <c r="J2" s="154"/>
    </row>
    <row r="3" spans="1:10" s="126" customFormat="1" ht="21.75">
      <c r="A3" s="155" t="s">
        <v>1113</v>
      </c>
      <c r="B3" s="156"/>
      <c r="C3" s="156"/>
      <c r="D3" s="156"/>
      <c r="E3" s="156"/>
      <c r="F3" s="156"/>
      <c r="G3" s="156"/>
      <c r="H3" s="156"/>
      <c r="I3" s="156"/>
      <c r="J3" s="156"/>
    </row>
    <row r="4" spans="1:10" s="126" customFormat="1" ht="18" customHeight="1">
      <c r="A4" s="131"/>
      <c r="B4" s="132"/>
      <c r="C4" s="132"/>
      <c r="D4" s="132"/>
      <c r="E4" s="132"/>
      <c r="F4" s="132"/>
      <c r="G4" s="132"/>
      <c r="H4" s="132"/>
      <c r="I4" s="132"/>
      <c r="J4" s="132"/>
    </row>
    <row r="6" spans="8:9" ht="18">
      <c r="H6" s="127"/>
      <c r="I6" s="127"/>
    </row>
    <row r="18" ht="18">
      <c r="E18" s="128"/>
    </row>
    <row r="31" spans="5:6" ht="18">
      <c r="E31" s="129"/>
      <c r="F31" s="130"/>
    </row>
    <row r="32" ht="18">
      <c r="G32" s="129"/>
    </row>
    <row r="45" ht="18" thickBot="1">
      <c r="E45" s="129"/>
    </row>
    <row r="46" spans="1:10" ht="18">
      <c r="A46" s="157" t="s">
        <v>1110</v>
      </c>
      <c r="B46" s="158"/>
      <c r="C46" s="158"/>
      <c r="D46" s="159"/>
      <c r="E46" s="157" t="s">
        <v>1117</v>
      </c>
      <c r="F46" s="158"/>
      <c r="G46" s="158"/>
      <c r="H46" s="158"/>
      <c r="I46" s="158"/>
      <c r="J46" s="159"/>
    </row>
    <row r="47" spans="1:10" ht="18.75" customHeight="1">
      <c r="A47" s="160" t="s">
        <v>1111</v>
      </c>
      <c r="B47" s="161"/>
      <c r="C47" s="161"/>
      <c r="D47" s="162"/>
      <c r="E47" s="160"/>
      <c r="F47" s="161"/>
      <c r="G47" s="161"/>
      <c r="H47" s="161"/>
      <c r="I47" s="161"/>
      <c r="J47" s="162"/>
    </row>
    <row r="48" spans="1:10" ht="18" thickBot="1">
      <c r="A48" s="148"/>
      <c r="B48" s="149"/>
      <c r="C48" s="149"/>
      <c r="D48" s="150"/>
      <c r="E48" s="151" t="s">
        <v>1112</v>
      </c>
      <c r="F48" s="152"/>
      <c r="G48" s="152"/>
      <c r="H48" s="152"/>
      <c r="I48" s="152"/>
      <c r="J48" s="153"/>
    </row>
  </sheetData>
  <sheetProtection/>
  <mergeCells count="9">
    <mergeCell ref="A48:D48"/>
    <mergeCell ref="E48:J48"/>
    <mergeCell ref="A1:J1"/>
    <mergeCell ref="A2:J2"/>
    <mergeCell ref="A3:J3"/>
    <mergeCell ref="A46:D46"/>
    <mergeCell ref="E46:J46"/>
    <mergeCell ref="A47:D47"/>
    <mergeCell ref="E47:J47"/>
  </mergeCells>
  <conditionalFormatting sqref="J5">
    <cfRule type="iconSet" priority="1" dxfId="68">
      <iconSet iconSet="3ArrowsGray">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175</v>
      </c>
      <c r="B1" s="163" t="str">
        <f>IF(1_GO!C3="","",1_GO!C3)</f>
        <v>Personel Süreç Grubu </v>
      </c>
      <c r="C1" s="164"/>
      <c r="D1" s="35" t="s">
        <v>199</v>
      </c>
    </row>
    <row r="2" spans="1:3" ht="15">
      <c r="A2" s="1" t="s">
        <v>177</v>
      </c>
      <c r="B2" s="165" t="str">
        <f>IF(1_GO!C4="","",1_GO!C4)</f>
        <v>Sosyal ve İdari İşler Ana Süreç Grubu</v>
      </c>
      <c r="C2" s="166"/>
    </row>
    <row r="3" spans="1:3" ht="15">
      <c r="A3" s="1" t="s">
        <v>176</v>
      </c>
      <c r="B3" s="167" t="str">
        <f>IF(1_GO!C5="","",1_GO!C5)</f>
        <v>BİMER kanalıyla gelen başvurulara ilişkin işlem süreci</v>
      </c>
      <c r="C3" s="168"/>
    </row>
    <row r="4" spans="1:3" ht="15">
      <c r="A4" s="2"/>
      <c r="B4" s="2"/>
      <c r="C4" s="2"/>
    </row>
    <row r="5" spans="1:3" ht="21.75">
      <c r="A5" s="6" t="s">
        <v>178</v>
      </c>
      <c r="B5" s="7"/>
      <c r="C5" s="8"/>
    </row>
    <row r="6" spans="1:3" ht="15">
      <c r="A6" s="9" t="s">
        <v>171</v>
      </c>
      <c r="B6" s="10"/>
      <c r="C6" s="11"/>
    </row>
    <row r="7" spans="1:3" ht="15">
      <c r="A7" s="3"/>
      <c r="B7" s="2"/>
      <c r="C7" s="2"/>
    </row>
    <row r="8" spans="1:3" ht="15">
      <c r="A8" s="1" t="s">
        <v>173</v>
      </c>
      <c r="B8" s="1" t="s">
        <v>96</v>
      </c>
      <c r="C8" s="15" t="s">
        <v>102</v>
      </c>
    </row>
    <row r="9" spans="1:3" ht="15">
      <c r="A9" s="115">
        <v>1</v>
      </c>
      <c r="B9" s="115" t="s">
        <v>463</v>
      </c>
      <c r="C9" s="115"/>
    </row>
    <row r="10" spans="1:3" ht="15">
      <c r="A10" s="115">
        <v>2</v>
      </c>
      <c r="B10" s="115" t="s">
        <v>464</v>
      </c>
      <c r="C10" s="115"/>
    </row>
    <row r="11" spans="1:3" ht="15">
      <c r="A11" s="115">
        <v>3</v>
      </c>
      <c r="B11" s="115" t="s">
        <v>451</v>
      </c>
      <c r="C11" s="115"/>
    </row>
    <row r="12" spans="1:2" ht="15">
      <c r="A12" s="12">
        <v>4</v>
      </c>
      <c r="B12" s="12" t="s">
        <v>448</v>
      </c>
    </row>
    <row r="13" spans="1:2" ht="16.5">
      <c r="A13" s="12">
        <v>5</v>
      </c>
      <c r="B13" s="12" t="s">
        <v>465</v>
      </c>
    </row>
    <row r="14" spans="1:2" ht="16.5">
      <c r="A14" s="12">
        <v>6</v>
      </c>
      <c r="B14" s="12" t="s">
        <v>466</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A6" sqref="A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175</v>
      </c>
      <c r="B1" s="163" t="str">
        <f>IF(1_GO!C3="","",1_GO!C3)</f>
        <v>Personel Süreç Grubu </v>
      </c>
      <c r="C1" s="164"/>
      <c r="D1" s="35" t="s">
        <v>199</v>
      </c>
    </row>
    <row r="2" spans="1:3" ht="15">
      <c r="A2" s="1" t="s">
        <v>177</v>
      </c>
      <c r="B2" s="165" t="str">
        <f>IF(1_GO!C4="","",1_GO!C4)</f>
        <v>Sosyal ve İdari İşler Ana Süreç Grubu</v>
      </c>
      <c r="C2" s="166"/>
    </row>
    <row r="3" spans="1:3" ht="15">
      <c r="A3" s="1" t="s">
        <v>176</v>
      </c>
      <c r="B3" s="167" t="str">
        <f>IF(1_GO!C5="","",1_GO!C5)</f>
        <v>BİMER kanalıyla gelen başvurulara ilişkin işlem süreci</v>
      </c>
      <c r="C3" s="168"/>
    </row>
    <row r="4" spans="1:3" ht="15">
      <c r="A4" s="2"/>
      <c r="B4" s="2"/>
      <c r="C4" s="2"/>
    </row>
    <row r="5" spans="1:3" ht="21.75">
      <c r="A5" s="6" t="s">
        <v>103</v>
      </c>
      <c r="B5" s="7"/>
      <c r="C5" s="8"/>
    </row>
    <row r="6" spans="1:3" ht="15">
      <c r="A6" s="9" t="s">
        <v>104</v>
      </c>
      <c r="B6" s="10"/>
      <c r="C6" s="11"/>
    </row>
    <row r="7" spans="1:3" ht="21.75">
      <c r="A7" s="105"/>
      <c r="B7" s="2"/>
      <c r="C7" s="2"/>
    </row>
    <row r="8" spans="1:3" ht="15">
      <c r="A8" s="1" t="s">
        <v>173</v>
      </c>
      <c r="B8" s="1" t="s">
        <v>180</v>
      </c>
      <c r="C8" s="1" t="s">
        <v>172</v>
      </c>
    </row>
    <row r="9" spans="1:2" ht="15">
      <c r="A9" s="12">
        <v>1</v>
      </c>
      <c r="B9" s="12" t="s">
        <v>452</v>
      </c>
    </row>
    <row r="10" spans="1:2" ht="15">
      <c r="A10" s="12">
        <v>2</v>
      </c>
      <c r="B10" s="12" t="s">
        <v>453</v>
      </c>
    </row>
    <row r="11" spans="1:2" ht="15">
      <c r="A11" s="12">
        <v>3</v>
      </c>
      <c r="B11" s="12" t="s">
        <v>454</v>
      </c>
    </row>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175</v>
      </c>
      <c r="B1" s="13" t="str">
        <f>IF(1_GO!C3="","",1_GO!C3)</f>
        <v>Personel Süreç Grubu </v>
      </c>
      <c r="C1" s="35" t="s">
        <v>199</v>
      </c>
    </row>
    <row r="2" spans="1:2" ht="15">
      <c r="A2" s="1" t="s">
        <v>177</v>
      </c>
      <c r="B2" s="4" t="str">
        <f>IF(1_GO!C4="","",1_GO!C4)</f>
        <v>Sosyal ve İdari İşler Ana Süreç Grubu</v>
      </c>
    </row>
    <row r="3" spans="1:2" ht="15">
      <c r="A3" s="1" t="s">
        <v>176</v>
      </c>
      <c r="B3" s="5" t="str">
        <f>IF(1_GO!C5="","",1_GO!C5)</f>
        <v>BİMER kanalıyla gelen başvurulara ilişkin işlem süreci</v>
      </c>
    </row>
    <row r="4" spans="1:2" ht="15">
      <c r="A4" s="2"/>
      <c r="B4" s="2"/>
    </row>
    <row r="5" spans="1:2" ht="21.75">
      <c r="A5" s="6" t="s">
        <v>183</v>
      </c>
      <c r="B5" s="8"/>
    </row>
    <row r="6" spans="1:2" ht="15">
      <c r="A6" s="9" t="s">
        <v>184</v>
      </c>
      <c r="B6" s="11"/>
    </row>
    <row r="7" spans="1:2" ht="15">
      <c r="A7" s="3"/>
      <c r="B7" s="2"/>
    </row>
    <row r="8" spans="1:2" ht="15">
      <c r="A8" s="1" t="s">
        <v>173</v>
      </c>
      <c r="B8" s="1" t="s">
        <v>185</v>
      </c>
    </row>
    <row r="9" spans="1:2" ht="15">
      <c r="A9" s="12">
        <v>1</v>
      </c>
      <c r="B9" s="12" t="s">
        <v>123</v>
      </c>
    </row>
    <row r="10" spans="1:2" ht="15">
      <c r="A10" s="12">
        <v>2</v>
      </c>
      <c r="B10" s="12" t="s">
        <v>56</v>
      </c>
    </row>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175</v>
      </c>
      <c r="B1" s="13" t="str">
        <f>IF(1_GO!C3="","",1_GO!C3)</f>
        <v>Personel Süreç Grubu </v>
      </c>
      <c r="C1" s="35" t="s">
        <v>199</v>
      </c>
    </row>
    <row r="2" spans="1:2" ht="15">
      <c r="A2" s="1" t="s">
        <v>177</v>
      </c>
      <c r="B2" s="4" t="str">
        <f>IF(1_GO!C4="","",1_GO!C4)</f>
        <v>Sosyal ve İdari İşler Ana Süreç Grubu</v>
      </c>
    </row>
    <row r="3" spans="1:2" ht="15">
      <c r="A3" s="1" t="s">
        <v>176</v>
      </c>
      <c r="B3" s="5" t="str">
        <f>IF(1_GO!C5="","",1_GO!C5)</f>
        <v>BİMER kanalıyla gelen başvurulara ilişkin işlem süreci</v>
      </c>
    </row>
    <row r="4" spans="1:2" ht="15">
      <c r="A4" s="2"/>
      <c r="B4" s="2"/>
    </row>
    <row r="5" spans="1:2" ht="21.75">
      <c r="A5" s="6" t="s">
        <v>534</v>
      </c>
      <c r="B5" s="8"/>
    </row>
    <row r="6" spans="1:2" ht="15">
      <c r="A6" s="9"/>
      <c r="B6" s="11"/>
    </row>
    <row r="7" spans="1:2" ht="15">
      <c r="A7" s="3"/>
      <c r="B7" s="2"/>
    </row>
    <row r="8" spans="1:2" ht="15">
      <c r="A8" s="1" t="s">
        <v>173</v>
      </c>
      <c r="B8" s="1" t="s">
        <v>191</v>
      </c>
    </row>
    <row r="9" spans="1:2" ht="15">
      <c r="A9" s="115">
        <v>1</v>
      </c>
      <c r="B9" s="115" t="s">
        <v>57</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175</v>
      </c>
      <c r="B1" s="13" t="str">
        <f>IF(1_GO!C3="","",1_GO!C3)</f>
        <v>Personel Süreç Grubu </v>
      </c>
      <c r="C1" s="35" t="s">
        <v>199</v>
      </c>
    </row>
    <row r="2" spans="1:2" ht="15">
      <c r="A2" s="1" t="s">
        <v>177</v>
      </c>
      <c r="B2" s="4" t="str">
        <f>IF(1_GO!C4="","",1_GO!C4)</f>
        <v>Sosyal ve İdari İşler Ana Süreç Grubu</v>
      </c>
    </row>
    <row r="3" spans="1:2" ht="15">
      <c r="A3" s="1" t="s">
        <v>176</v>
      </c>
      <c r="B3" s="5" t="str">
        <f>IF(1_GO!C5="","",1_GO!C5)</f>
        <v>BİMER kanalıyla gelen başvurulara ilişkin işlem süreci</v>
      </c>
    </row>
    <row r="4" spans="1:2" ht="15">
      <c r="A4" s="2"/>
      <c r="B4" s="2"/>
    </row>
    <row r="5" spans="1:2" ht="21.75">
      <c r="A5" s="6" t="s">
        <v>535</v>
      </c>
      <c r="B5" s="8"/>
    </row>
    <row r="6" spans="1:2" ht="15">
      <c r="A6" s="9"/>
      <c r="B6" s="11"/>
    </row>
    <row r="7" spans="1:2" ht="15">
      <c r="A7" s="3"/>
      <c r="B7" s="2"/>
    </row>
    <row r="8" spans="1:2" ht="15">
      <c r="A8" s="1" t="s">
        <v>173</v>
      </c>
      <c r="B8" s="1" t="s">
        <v>192</v>
      </c>
    </row>
    <row r="9" spans="1:2" ht="15">
      <c r="A9" s="115">
        <v>1</v>
      </c>
      <c r="B9" s="115" t="s">
        <v>58</v>
      </c>
    </row>
    <row r="10" spans="1:2" ht="15">
      <c r="A10" s="115">
        <v>2</v>
      </c>
      <c r="B10" s="115" t="s">
        <v>59</v>
      </c>
    </row>
    <row r="11" spans="1:2" ht="15">
      <c r="A11" s="115"/>
      <c r="B11" s="115"/>
    </row>
    <row r="12" spans="1:2" ht="15">
      <c r="A12" s="115"/>
      <c r="B12" s="115"/>
    </row>
    <row r="13" spans="1:2" ht="15">
      <c r="A13" s="115"/>
      <c r="B13" s="115"/>
    </row>
    <row r="14" spans="1:2" ht="15">
      <c r="A14" s="115"/>
      <c r="B14" s="115"/>
    </row>
    <row r="15" spans="1:2" ht="15">
      <c r="A15" s="114"/>
      <c r="B15" s="114"/>
    </row>
    <row r="16" spans="1:2" ht="15">
      <c r="A16" s="114"/>
      <c r="B16" s="114"/>
    </row>
    <row r="17" spans="1:2" ht="15">
      <c r="A17" s="114"/>
      <c r="B17" s="114"/>
    </row>
    <row r="18" spans="1:2" ht="15">
      <c r="A18" s="114"/>
      <c r="B18" s="114"/>
    </row>
    <row r="19" spans="1:2" ht="16.5">
      <c r="A19" s="114"/>
      <c r="B19" s="114"/>
    </row>
    <row r="20" spans="1:2" ht="16.5">
      <c r="A20" s="114"/>
      <c r="B20" s="114"/>
    </row>
    <row r="21" spans="1:2" ht="16.5">
      <c r="A21" s="114"/>
      <c r="B21" s="114"/>
    </row>
    <row r="22" spans="1:2" ht="16.5">
      <c r="A22" s="114"/>
      <c r="B22" s="114"/>
    </row>
    <row r="23" spans="1:2" ht="16.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175</v>
      </c>
      <c r="B1" s="13" t="str">
        <f>IF(1_GO!C3="","",1_GO!C3)</f>
        <v>Personel Süreç Grubu </v>
      </c>
      <c r="C1" s="35" t="s">
        <v>199</v>
      </c>
    </row>
    <row r="2" spans="1:2" ht="15">
      <c r="A2" s="1" t="s">
        <v>177</v>
      </c>
      <c r="B2" s="4" t="str">
        <f>IF(1_GO!C4="","",1_GO!C4)</f>
        <v>Sosyal ve İdari İşler Ana Süreç Grubu</v>
      </c>
    </row>
    <row r="3" spans="1:2" ht="15">
      <c r="A3" s="1" t="s">
        <v>176</v>
      </c>
      <c r="B3" s="5" t="str">
        <f>IF(1_GO!C5="","",1_GO!C5)</f>
        <v>BİMER kanalıyla gelen başvurulara ilişkin işlem süreci</v>
      </c>
    </row>
    <row r="4" spans="1:2" ht="15">
      <c r="A4" s="2"/>
      <c r="B4" s="2"/>
    </row>
    <row r="5" spans="1:2" ht="21.75">
      <c r="A5" s="6" t="s">
        <v>536</v>
      </c>
      <c r="B5" s="8"/>
    </row>
    <row r="6" spans="1:2" ht="15">
      <c r="A6" s="9"/>
      <c r="B6" s="11"/>
    </row>
    <row r="7" spans="1:2" ht="15">
      <c r="A7" s="3"/>
      <c r="B7" s="2"/>
    </row>
    <row r="8" spans="1:2" ht="15">
      <c r="A8" s="1" t="s">
        <v>173</v>
      </c>
      <c r="B8" s="1" t="s">
        <v>193</v>
      </c>
    </row>
    <row r="9" spans="1:2" ht="15">
      <c r="A9" s="114">
        <v>1</v>
      </c>
      <c r="B9" s="114" t="s">
        <v>60</v>
      </c>
    </row>
    <row r="10" spans="1:2" ht="15">
      <c r="A10" s="114">
        <v>2</v>
      </c>
      <c r="B10" s="114" t="s">
        <v>61</v>
      </c>
    </row>
    <row r="11" spans="1:2" ht="15">
      <c r="A11" s="114"/>
      <c r="B11" s="114"/>
    </row>
    <row r="12" spans="1:2" ht="15">
      <c r="A12" s="114"/>
      <c r="B12" s="114"/>
    </row>
    <row r="13" spans="1:2" ht="16.5">
      <c r="A13" s="114"/>
      <c r="B13" s="114"/>
    </row>
    <row r="14" spans="1:2" ht="16.5">
      <c r="A14" s="114"/>
      <c r="B14" s="114"/>
    </row>
    <row r="15" spans="1:2" ht="16.5">
      <c r="A15" s="114"/>
      <c r="B15" s="114"/>
    </row>
    <row r="16" spans="1:2" ht="16.5">
      <c r="A16" s="114"/>
      <c r="B16" s="114"/>
    </row>
    <row r="17" spans="1:2" ht="16.5">
      <c r="A17" s="114"/>
      <c r="B17" s="114"/>
    </row>
    <row r="18" spans="1:2" ht="16.5">
      <c r="A18" s="114"/>
      <c r="B18" s="114"/>
    </row>
    <row r="19" spans="1:2" ht="16.5">
      <c r="A19" s="114"/>
      <c r="B19" s="114"/>
    </row>
    <row r="20" spans="1:2" ht="16.5">
      <c r="A20" s="114"/>
      <c r="B20" s="114"/>
    </row>
    <row r="21" spans="1:2" ht="16.5">
      <c r="A21" s="114"/>
      <c r="B21" s="114"/>
    </row>
    <row r="22" spans="1:2" ht="16.5">
      <c r="A22" s="114"/>
      <c r="B22" s="114"/>
    </row>
    <row r="23" spans="1:2" ht="16.5">
      <c r="A23" s="111"/>
      <c r="B23" s="111"/>
    </row>
    <row r="24" spans="1:2" ht="16.5">
      <c r="A24" s="111"/>
      <c r="B24" s="111"/>
    </row>
    <row r="25" spans="1:2" ht="16.5">
      <c r="A25" s="111"/>
      <c r="B25" s="111"/>
    </row>
    <row r="26" spans="1:2" ht="16.5">
      <c r="A26" s="111"/>
      <c r="B26" s="111"/>
    </row>
    <row r="27" spans="1:2" ht="16.5">
      <c r="A27" s="111"/>
      <c r="B27" s="111"/>
    </row>
    <row r="28" spans="1:2" ht="16.5">
      <c r="A28" s="111"/>
      <c r="B28" s="111"/>
    </row>
    <row r="29" spans="1:2" ht="16.5">
      <c r="A29" s="111"/>
      <c r="B29" s="111"/>
    </row>
    <row r="30" spans="1:2" ht="16.5">
      <c r="A30" s="111"/>
      <c r="B30" s="111"/>
    </row>
    <row r="31" spans="1:2" ht="16.5">
      <c r="A31" s="111"/>
      <c r="B31" s="111"/>
    </row>
    <row r="32" spans="1:2" ht="16.5">
      <c r="A32" s="111"/>
      <c r="B32" s="111"/>
    </row>
    <row r="33" spans="1:2" ht="16.5">
      <c r="A33" s="111"/>
      <c r="B33" s="111"/>
    </row>
    <row r="34" spans="1:2" ht="16.5">
      <c r="A34" s="111"/>
      <c r="B34" s="111"/>
    </row>
    <row r="35" spans="1:2" ht="16.5">
      <c r="A35" s="111"/>
      <c r="B35" s="111"/>
    </row>
    <row r="36" spans="1:2" ht="16.5">
      <c r="A36" s="111"/>
      <c r="B36" s="111"/>
    </row>
    <row r="37" spans="1:2" ht="16.5">
      <c r="A37" s="111"/>
      <c r="B37" s="111"/>
    </row>
    <row r="38" spans="1:2" ht="16.5">
      <c r="A38" s="111"/>
      <c r="B38" s="111"/>
    </row>
    <row r="39" spans="1:2" ht="16.5">
      <c r="A39" s="111"/>
      <c r="B39" s="111"/>
    </row>
    <row r="40" spans="1:2" ht="16.5">
      <c r="A40" s="111"/>
      <c r="B40" s="111"/>
    </row>
    <row r="41" spans="1:2" ht="16.5">
      <c r="A41" s="111"/>
      <c r="B41" s="111"/>
    </row>
    <row r="42" spans="1:2" ht="16.5">
      <c r="A42" s="111"/>
      <c r="B42" s="111"/>
    </row>
    <row r="43" spans="1:2" ht="16.5">
      <c r="A43" s="111"/>
      <c r="B43" s="111"/>
    </row>
    <row r="44" spans="1:2" ht="16.5">
      <c r="A44" s="111"/>
      <c r="B44" s="111"/>
    </row>
    <row r="45" spans="1:2" ht="16.5">
      <c r="A45" s="111"/>
      <c r="B45" s="111"/>
    </row>
    <row r="46" spans="1:2" ht="16.5">
      <c r="A46" s="111"/>
      <c r="B46" s="111"/>
    </row>
    <row r="47" spans="1:2" ht="16.5">
      <c r="A47" s="111"/>
      <c r="B47" s="111"/>
    </row>
    <row r="48" spans="1:2" ht="16.5">
      <c r="A48" s="111"/>
      <c r="B48" s="111"/>
    </row>
    <row r="49" spans="1:2" ht="16.5">
      <c r="A49" s="111"/>
      <c r="B49" s="111"/>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2018-11-16T06:48:57Z</cp:lastPrinted>
  <dcterms:created xsi:type="dcterms:W3CDTF">2011-03-10T05:19:50Z</dcterms:created>
  <dcterms:modified xsi:type="dcterms:W3CDTF">2021-12-14T08:08:52Z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