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zkan.karabulut\Desktop\iç kontrol düzeltme\"/>
    </mc:Choice>
  </mc:AlternateContent>
  <bookViews>
    <workbookView xWindow="0" yWindow="0" windowWidth="21600" windowHeight="9615" tabRatio="919" firstSheet="4"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state="hidden"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Modeli'!$A$1:$M$45</definedName>
    <definedName name="_xlnm.Print_Titles" localSheetId="12">'37_P_Ac'!$1:$8</definedName>
  </definedNames>
  <calcPr calcId="162913"/>
</workbook>
</file>

<file path=xl/calcChain.xml><?xml version="1.0" encoding="utf-8"?>
<calcChain xmlns="http://schemas.openxmlformats.org/spreadsheetml/2006/main">
  <c r="B1" i="14" l="1"/>
  <c r="B3" i="2"/>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<sst xmlns="http://schemas.openxmlformats.org/spreadsheetml/2006/main" count="1632" uniqueCount="1113">
  <si>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</si>
  <si>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</si>
  <si>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</si>
  <si>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</si>
  <si>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</si>
  <si>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</si>
  <si>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</si>
  <si>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</si>
  <si>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</si>
  <si>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</si>
  <si>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</si>
  <si>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</si>
  <si>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</si>
  <si>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</si>
  <si>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</si>
  <si>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</si>
  <si>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</si>
  <si>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</si>
  <si>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</si>
  <si>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</si>
  <si>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</si>
  <si>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</si>
  <si>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</si>
  <si>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</si>
  <si>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</si>
  <si>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</si>
  <si>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</si>
  <si>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</si>
  <si>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</si>
  <si>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</si>
  <si>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</si>
  <si>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</si>
  <si>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</si>
  <si>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</si>
  <si>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</si>
  <si>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</si>
  <si>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</si>
  <si>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</si>
  <si>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</si>
  <si>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</si>
  <si>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</si>
  <si>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</si>
  <si>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</si>
  <si>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</si>
  <si>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</si>
  <si>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</si>
  <si>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</si>
  <si>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</si>
  <si>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</si>
  <si>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</si>
  <si>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</si>
  <si>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</si>
  <si>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</si>
  <si>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</si>
  <si>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</si>
  <si>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</si>
  <si>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</si>
  <si>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</si>
  <si>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</si>
  <si>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</si>
  <si>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</si>
  <si>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</si>
  <si>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</si>
  <si>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</si>
  <si>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</si>
  <si>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</si>
  <si>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</si>
  <si>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</si>
  <si>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</si>
  <si>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</si>
  <si>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</si>
  <si>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</si>
  <si>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</si>
  <si>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</si>
  <si>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</si>
  <si>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</si>
  <si>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</si>
  <si>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</si>
  <si>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</si>
  <si>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</si>
  <si>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</si>
  <si>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</si>
  <si>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</si>
  <si>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</si>
  <si>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</si>
  <si>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</si>
  <si>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</si>
  <si>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</si>
  <si>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</si>
  <si>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</si>
  <si>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</si>
  <si>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</si>
  <si>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</si>
  <si>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</si>
  <si>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</si>
  <si>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</si>
  <si>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</si>
  <si>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</si>
  <si>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</si>
  <si>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</si>
  <si>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</si>
  <si>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</si>
  <si>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</si>
  <si>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</si>
  <si>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</si>
  <si>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</si>
  <si>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</si>
  <si>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</si>
  <si>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</si>
  <si>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</si>
  <si>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</si>
  <si>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</si>
  <si>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</si>
  <si>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</si>
  <si>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</si>
  <si>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</si>
  <si>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</si>
  <si>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</si>
  <si>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</si>
  <si>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</si>
  <si>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</si>
  <si>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</si>
  <si>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</si>
  <si>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</si>
  <si>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</si>
  <si>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</si>
  <si>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</si>
  <si>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</si>
  <si>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</si>
  <si>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</si>
  <si>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</si>
  <si>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</si>
  <si>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</si>
  <si>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</si>
  <si>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</si>
  <si>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</si>
  <si>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</si>
  <si>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</si>
  <si>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</si>
  <si>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</si>
  <si>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</si>
  <si>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</si>
  <si>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</si>
  <si>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</si>
  <si>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</si>
  <si>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</si>
  <si>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</si>
  <si>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</si>
  <si>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</si>
  <si>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</si>
  <si>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</si>
  <si>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</si>
  <si>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</si>
  <si>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</si>
  <si>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</si>
  <si>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</si>
  <si>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</si>
  <si>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</si>
  <si>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</si>
  <si>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</si>
  <si>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</si>
  <si>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</si>
  <si>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</si>
  <si>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</si>
  <si>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</si>
  <si>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</si>
  <si>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</si>
  <si>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</si>
  <si>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</si>
  <si>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</si>
  <si>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</si>
  <si>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</si>
  <si>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</si>
  <si>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</si>
  <si>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</si>
  <si>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</si>
  <si>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</si>
  <si>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</si>
  <si>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</si>
  <si>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</si>
  <si>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</si>
  <si>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</si>
  <si>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</si>
  <si>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</si>
  <si>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</si>
  <si>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</si>
  <si>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</si>
  <si>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</si>
  <si>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</si>
  <si>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</si>
  <si>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</si>
  <si>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</si>
  <si>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</si>
  <si>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</si>
  <si>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</si>
  <si>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</si>
  <si>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</si>
  <si>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</si>
  <si>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</si>
  <si>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</si>
  <si>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</si>
  <si>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</si>
  <si>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</si>
  <si>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</si>
  <si>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</si>
  <si>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</si>
  <si>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</si>
  <si>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</si>
  <si>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</si>
  <si>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</si>
  <si>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</si>
  <si>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</si>
  <si>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</si>
  <si>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</si>
  <si>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</si>
  <si>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</si>
  <si>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</si>
  <si>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</si>
  <si>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</si>
  <si>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</si>
  <si>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</si>
  <si>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</si>
  <si>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</si>
  <si>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</si>
  <si>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</si>
  <si>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</si>
  <si>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</si>
  <si>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</si>
  <si>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</si>
  <si>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</si>
  <si>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</si>
  <si>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</si>
  <si>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</si>
  <si>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</si>
  <si>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</si>
  <si>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</si>
  <si>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</si>
  <si>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</si>
  <si>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</si>
  <si>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</si>
  <si>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</si>
  <si>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</si>
  <si>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</si>
  <si>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</si>
  <si>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</si>
  <si>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</si>
  <si>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</si>
  <si>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</si>
  <si>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</si>
  <si>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</si>
  <si>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</si>
  <si>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</si>
  <si>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</si>
  <si>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</si>
  <si>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</si>
  <si>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</si>
  <si>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</si>
  <si>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</si>
  <si>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</si>
  <si>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</si>
  <si>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</si>
  <si>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</si>
  <si>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</si>
  <si>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</si>
  <si>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</si>
  <si>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</si>
  <si>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</si>
  <si>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</si>
  <si>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</si>
  <si>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</si>
  <si>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</si>
  <si>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</si>
  <si>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</si>
  <si>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</si>
  <si>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</si>
  <si>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</si>
  <si>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</si>
  <si>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</si>
  <si>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</si>
  <si>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</si>
  <si>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</si>
  <si>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</si>
  <si>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</si>
  <si>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</si>
  <si>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</si>
  <si>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</si>
  <si>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</si>
  <si>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</si>
  <si>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</si>
  <si>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</si>
  <si>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</si>
  <si>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</si>
  <si>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</si>
  <si>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</si>
  <si>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</si>
  <si>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</si>
  <si>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</si>
  <si>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</si>
  <si>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</si>
  <si>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</si>
  <si>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</si>
  <si>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</si>
  <si>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</si>
  <si>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</si>
  <si>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</si>
  <si>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</si>
  <si>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</si>
  <si>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</si>
  <si>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</si>
  <si>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</si>
  <si>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</si>
  <si>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</si>
  <si>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</si>
  <si>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</si>
  <si>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</si>
  <si>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</si>
  <si>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</si>
  <si>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</si>
  <si>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</si>
  <si>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</si>
  <si>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</si>
  <si>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</si>
  <si>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</si>
  <si>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</si>
  <si>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</si>
  <si>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</si>
  <si>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</si>
  <si>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</si>
  <si>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</si>
  <si>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</si>
  <si>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</si>
  <si>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</si>
  <si>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</si>
  <si>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</si>
  <si>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</si>
  <si>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</si>
  <si>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</si>
  <si>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</si>
  <si>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</si>
  <si>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</si>
  <si>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</si>
  <si>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</si>
  <si>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</si>
  <si>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</si>
  <si>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</si>
  <si>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</si>
  <si>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</si>
  <si>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</si>
  <si>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</si>
  <si>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</si>
  <si>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</si>
  <si>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</si>
  <si>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</si>
  <si>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</si>
  <si>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</si>
  <si>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</si>
  <si>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</si>
  <si>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</si>
  <si>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</si>
  <si>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</si>
  <si>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</si>
  <si>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</si>
  <si>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</si>
  <si>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</si>
  <si>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</si>
  <si>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</si>
  <si>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</si>
  <si>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</si>
  <si>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</si>
  <si>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</si>
  <si>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</si>
  <si>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</si>
  <si>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</si>
  <si>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</si>
  <si>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</si>
  <si>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</si>
  <si>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</si>
  <si>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</si>
  <si>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</si>
  <si>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</si>
  <si>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</si>
  <si>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</si>
  <si>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</si>
  <si>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</si>
  <si>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</si>
  <si>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</si>
  <si>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</si>
  <si>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</si>
  <si>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</si>
  <si>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</si>
  <si>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</si>
  <si>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</si>
  <si>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</si>
  <si>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</si>
  <si>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</si>
  <si>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</si>
  <si>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</si>
  <si>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</si>
  <si>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</si>
  <si>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</si>
  <si>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</si>
  <si>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</si>
  <si>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</si>
  <si>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</si>
  <si>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</si>
  <si>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</si>
  <si>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</si>
  <si>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</si>
  <si>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</si>
  <si>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</si>
  <si>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</si>
  <si>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</si>
  <si>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</si>
  <si>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</si>
  <si>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</si>
  <si>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</si>
  <si>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</si>
  <si>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</si>
  <si>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</si>
  <si>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</si>
  <si>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</si>
  <si>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</si>
  <si>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</si>
  <si>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</si>
  <si>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</si>
  <si>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</si>
  <si>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</si>
  <si>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</si>
  <si>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</si>
  <si>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</si>
  <si>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</si>
  <si>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</si>
  <si>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</si>
  <si>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</si>
  <si>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</si>
  <si>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</si>
  <si>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</si>
  <si>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</si>
  <si>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</si>
  <si>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</si>
  <si>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</si>
  <si>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</si>
  <si>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</si>
  <si>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</si>
  <si>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</si>
  <si>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</si>
  <si>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</si>
  <si>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</si>
  <si>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</si>
  <si>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</si>
  <si>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</si>
  <si>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</si>
  <si>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</si>
  <si>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</si>
  <si>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</si>
  <si>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</si>
  <si>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</si>
  <si>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</si>
  <si>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</si>
  <si>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</si>
  <si>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</si>
  <si>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</si>
  <si>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</si>
  <si>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</si>
  <si>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</si>
  <si>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</si>
  <si>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</si>
  <si>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</si>
  <si>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</si>
  <si>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</si>
  <si>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</si>
  <si>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</si>
  <si>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</si>
  <si>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</si>
  <si>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</si>
  <si>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</si>
  <si>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</si>
  <si>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</si>
  <si>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</si>
  <si>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</si>
  <si>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</si>
  <si>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</si>
  <si>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</si>
  <si>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</si>
  <si>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</si>
  <si>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</si>
  <si>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</si>
  <si>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</si>
  <si>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</si>
  <si>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</si>
  <si>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</si>
  <si>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</si>
  <si>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</si>
  <si>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</si>
  <si>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</si>
  <si>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</si>
  <si>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</si>
  <si>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</si>
  <si>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</si>
  <si>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</si>
  <si>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</si>
  <si>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</si>
  <si>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</si>
  <si>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</si>
  <si>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</si>
  <si>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</si>
  <si>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</si>
  <si>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</si>
  <si>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</si>
  <si>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</si>
  <si>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</si>
  <si>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</si>
  <si>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</si>
  <si>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</si>
  <si>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</si>
  <si>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</si>
  <si>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</si>
  <si>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</si>
  <si>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</si>
  <si>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</si>
  <si>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</si>
  <si>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</si>
  <si>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</si>
  <si>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</si>
  <si>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</si>
  <si>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</si>
  <si>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</si>
  <si>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</si>
  <si>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</si>
  <si>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</si>
  <si>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</si>
  <si>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</si>
  <si>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</si>
  <si>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</si>
  <si>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</si>
  <si>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</si>
  <si>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</si>
  <si>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</si>
  <si>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</si>
  <si>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</si>
  <si>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</si>
  <si>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</si>
  <si>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</si>
  <si>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</si>
  <si>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</si>
  <si>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</si>
  <si>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</si>
  <si>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</si>
  <si>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</si>
  <si>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</si>
  <si>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</si>
  <si>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</si>
  <si>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</si>
  <si>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</si>
  <si>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</si>
  <si>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</si>
  <si>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</si>
  <si>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</si>
  <si>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</si>
  <si>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</si>
  <si>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</si>
  <si>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</si>
  <si>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</si>
  <si>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</si>
  <si>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</si>
  <si>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</si>
  <si>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</si>
  <si>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</si>
  <si>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</si>
  <si>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</si>
  <si>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</si>
  <si>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</si>
  <si>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</si>
  <si>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</si>
  <si>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</si>
  <si>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</si>
  <si>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</si>
  <si>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</si>
  <si>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</si>
  <si>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</si>
  <si>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</si>
  <si>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</si>
  <si>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</si>
  <si>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</si>
  <si>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</si>
  <si>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</si>
  <si>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</si>
  <si>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</si>
  <si>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</si>
  <si>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</si>
  <si>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</si>
  <si>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</si>
  <si>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</si>
  <si>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</si>
  <si>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</si>
  <si>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</si>
  <si>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</si>
  <si>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</si>
  <si>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</si>
  <si>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</si>
  <si>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</si>
  <si>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</si>
  <si>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</si>
  <si>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</si>
  <si>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</si>
  <si>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</si>
  <si>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</si>
  <si>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</si>
  <si>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</si>
  <si>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</si>
  <si>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</si>
  <si>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</si>
  <si>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</si>
  <si>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</si>
  <si>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</si>
  <si>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</si>
  <si>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</si>
  <si>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</si>
  <si>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</si>
  <si>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</si>
  <si>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</si>
  <si>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</si>
  <si>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</si>
  <si>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</si>
  <si>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</si>
  <si>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</si>
  <si>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</si>
  <si>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</si>
  <si>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</si>
  <si>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</si>
  <si>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</si>
  <si>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</si>
  <si>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</si>
  <si>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</si>
  <si>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</si>
  <si>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</si>
  <si>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</si>
  <si>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</si>
  <si>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</si>
  <si>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</si>
  <si>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</si>
  <si>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</si>
  <si>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</si>
  <si>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</si>
  <si>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</si>
  <si>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</si>
  <si>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</si>
  <si>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</si>
  <si>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</si>
  <si>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</si>
  <si>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</si>
  <si>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</si>
  <si>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</si>
  <si>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</si>
  <si>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</si>
  <si>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</si>
  <si>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</si>
  <si>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</si>
  <si>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</si>
  <si>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</si>
  <si>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</si>
  <si>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</si>
  <si>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</si>
  <si>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</si>
  <si>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</si>
  <si>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</si>
  <si>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</si>
  <si>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</si>
  <si>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</si>
  <si>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</si>
  <si>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</si>
  <si>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</si>
  <si>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</si>
  <si>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</si>
  <si>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</si>
  <si>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</si>
  <si>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</si>
  <si>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</si>
  <si>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</si>
  <si>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</si>
  <si>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</si>
  <si>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</si>
  <si>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</si>
  <si>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</si>
  <si>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</si>
  <si>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</si>
  <si>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</si>
  <si>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</si>
  <si>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</si>
  <si>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</si>
  <si>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</si>
  <si>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</si>
  <si>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</si>
  <si>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</si>
  <si>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</si>
  <si>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</si>
  <si>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</si>
  <si>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</si>
  <si>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</si>
  <si>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</si>
  <si>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</si>
  <si>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</si>
  <si>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</si>
  <si>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</si>
  <si>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</si>
  <si>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</si>
  <si>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</si>
  <si>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</si>
  <si>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</si>
  <si>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</si>
  <si>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</si>
  <si>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</si>
  <si>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</si>
  <si>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</si>
  <si>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</si>
  <si>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</si>
  <si>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</si>
  <si>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</si>
  <si>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</si>
  <si>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</si>
  <si>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</si>
  <si>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</si>
  <si>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</si>
  <si>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</si>
  <si>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</si>
  <si>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</si>
  <si>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</si>
  <si>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</si>
  <si>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</si>
  <si>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</si>
  <si>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</si>
  <si>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</si>
  <si>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</si>
  <si>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</si>
  <si>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</si>
  <si>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</si>
  <si>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</si>
  <si>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</si>
  <si>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</si>
  <si>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</si>
  <si>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</si>
  <si>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</si>
  <si>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</si>
  <si>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</si>
  <si>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</si>
  <si>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</si>
  <si>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</si>
  <si>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</si>
  <si>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</si>
  <si>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</si>
  <si>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</si>
  <si>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</si>
  <si>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</si>
  <si>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</si>
  <si>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</si>
  <si>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</si>
  <si>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</si>
  <si>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</si>
  <si>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</si>
  <si>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</si>
  <si>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</si>
  <si>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</si>
  <si>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</si>
  <si>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</si>
  <si>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</si>
  <si>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</si>
  <si>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</si>
  <si>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</si>
  <si>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</si>
  <si>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</si>
  <si>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</si>
  <si>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</si>
  <si>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</si>
  <si>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</si>
  <si>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</si>
  <si>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</si>
  <si>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</si>
  <si>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</si>
  <si>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</si>
  <si>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</si>
  <si>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</si>
  <si>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</si>
  <si>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</si>
  <si>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</si>
  <si>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</si>
  <si>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</si>
  <si>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</si>
  <si>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</si>
  <si>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</si>
  <si>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</si>
  <si>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</si>
  <si>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</si>
  <si>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</si>
  <si>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</si>
  <si>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</si>
  <si>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</si>
  <si>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</si>
  <si>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</si>
  <si>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</si>
  <si>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</si>
  <si>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</si>
  <si>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</si>
  <si>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</si>
  <si>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</si>
  <si>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</si>
  <si>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</si>
  <si>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</si>
  <si>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</si>
  <si>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</si>
  <si>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</si>
  <si>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</si>
  <si>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</si>
  <si>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</si>
  <si>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</si>
  <si>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</si>
  <si>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</si>
  <si>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</si>
  <si>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</si>
  <si>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</si>
  <si>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</si>
  <si>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</si>
  <si>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</si>
  <si>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</si>
  <si>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</si>
  <si>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</si>
  <si>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</si>
  <si>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</si>
  <si>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</si>
  <si>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</si>
  <si>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</si>
  <si>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</si>
  <si>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</si>
  <si>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</si>
  <si>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</si>
  <si>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</si>
  <si>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</si>
  <si>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</si>
  <si>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</si>
  <si>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</si>
  <si>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</si>
  <si>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</si>
  <si>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</si>
  <si>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</si>
  <si>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</si>
  <si>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</si>
  <si>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</si>
  <si>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</si>
  <si>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</si>
  <si>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</si>
  <si>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</si>
  <si>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</si>
  <si>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</si>
  <si>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</si>
  <si>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</si>
  <si>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</si>
  <si>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</si>
  <si>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</si>
  <si>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</si>
  <si>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</si>
  <si>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</si>
  <si>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</si>
  <si>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</si>
  <si>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</si>
  <si>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</si>
  <si>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</si>
  <si>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</si>
  <si>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</si>
  <si>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</si>
  <si>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</si>
  <si>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</si>
  <si>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</si>
  <si>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</si>
  <si>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</si>
  <si>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</si>
  <si>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</si>
  <si>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</si>
  <si>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</si>
  <si>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</si>
  <si>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</si>
  <si>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</si>
  <si>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</si>
  <si>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</si>
  <si>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</si>
  <si>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</si>
  <si>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</si>
  <si>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</si>
  <si>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</si>
  <si>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</si>
  <si>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</si>
  <si>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</si>
  <si>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</si>
  <si>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</si>
  <si>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</si>
  <si>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</si>
  <si>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</si>
  <si>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</si>
  <si>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</si>
  <si>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</si>
  <si>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</si>
  <si>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</si>
  <si>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</si>
  <si>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</si>
  <si>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</si>
  <si>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</si>
  <si>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</si>
  <si>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</si>
  <si>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</si>
  <si>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</si>
  <si>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</si>
  <si>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</si>
  <si>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</si>
  <si>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</si>
  <si>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</si>
  <si>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</si>
  <si>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</si>
  <si>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</si>
  <si>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</si>
  <si>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</si>
  <si>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</si>
  <si>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</si>
  <si>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</si>
  <si>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</si>
  <si>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</si>
  <si>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</si>
  <si>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</si>
  <si>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</si>
  <si>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</si>
  <si>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</si>
  <si>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</si>
  <si>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</si>
  <si>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</si>
  <si>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</si>
  <si>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</si>
  <si>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</si>
  <si>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</si>
  <si>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</si>
  <si>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</si>
  <si>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</si>
  <si>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</si>
  <si>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</si>
  <si>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</si>
  <si>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</si>
  <si>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</si>
  <si>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</si>
  <si>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</si>
  <si>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</si>
  <si>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</si>
  <si>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</si>
  <si>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</si>
  <si>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</si>
  <si>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</si>
  <si>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</si>
  <si>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</si>
  <si>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</si>
  <si>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</si>
  <si>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</si>
  <si>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</si>
  <si>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</si>
  <si>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</si>
  <si>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</si>
  <si>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</si>
  <si>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</si>
  <si>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</si>
  <si>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</si>
  <si>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</si>
  <si>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</si>
  <si>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</si>
  <si>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</si>
  <si>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</si>
  <si>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</si>
  <si>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</si>
  <si>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</si>
  <si>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</si>
  <si>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</si>
  <si>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</si>
  <si>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</si>
  <si>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</si>
  <si>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</si>
  <si>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</si>
  <si>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</si>
  <si>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</si>
  <si>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</si>
  <si>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</si>
  <si>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</si>
  <si>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</si>
  <si>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</si>
  <si>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</si>
  <si>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</si>
  <si>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</si>
  <si>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</si>
  <si>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</si>
  <si>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</si>
  <si>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</si>
  <si>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</si>
  <si>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</si>
  <si>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</si>
  <si>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</si>
  <si>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</si>
  <si>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</si>
  <si>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</si>
  <si>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</si>
  <si>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</si>
  <si>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</si>
  <si>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</si>
  <si>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</si>
  <si>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</si>
  <si>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</si>
  <si>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</si>
  <si>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</si>
  <si>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</si>
  <si>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</si>
  <si>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</si>
  <si>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</si>
  <si>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</si>
  <si>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</si>
  <si>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</si>
  <si>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</si>
  <si>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</si>
  <si>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</si>
  <si>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</si>
  <si>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</si>
  <si>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</si>
  <si>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</si>
  <si>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</si>
  <si>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</si>
  <si>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</si>
  <si>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</si>
  <si>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</si>
  <si>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</si>
  <si>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</si>
  <si>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</si>
  <si>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</si>
  <si>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</si>
  <si>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</si>
  <si>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</si>
  <si>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</si>
  <si>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</si>
  <si>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</si>
  <si>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</si>
  <si>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</si>
  <si>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</si>
  <si>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</si>
  <si>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</si>
  <si>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</si>
  <si>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</si>
  <si>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</si>
  <si>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</si>
  <si>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</si>
  <si>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</si>
  <si>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</si>
  <si>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</si>
  <si>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t>
  </si>
  <si>
    <t>Mütalaa Verme</t>
  </si>
  <si>
    <t>Hukuk Danışmanlığı</t>
  </si>
  <si>
    <t>Hukuki Mütalaa Verme</t>
  </si>
  <si>
    <t xml:space="preserve">Hukuki Mütalaa Verme Süreci </t>
  </si>
  <si>
    <t xml:space="preserve"> </t>
  </si>
  <si>
    <t>Avukat</t>
  </si>
  <si>
    <t>Müdür</t>
  </si>
  <si>
    <t>Evrak Kayıt Görevlisi</t>
  </si>
  <si>
    <t>Bilgisayar</t>
  </si>
  <si>
    <t>Yazıcı</t>
  </si>
  <si>
    <t>Fax</t>
  </si>
  <si>
    <t>Metop</t>
  </si>
  <si>
    <t>Mütalaa Talebinin Gelmesi</t>
  </si>
  <si>
    <t>Mütalaa Talep Yazısı</t>
  </si>
  <si>
    <t>Mütalaa Yazısı</t>
  </si>
  <si>
    <t>1</t>
  </si>
  <si>
    <t>659 Sayılı K.H.K</t>
  </si>
  <si>
    <t>178 Sayılı K.H.K.</t>
  </si>
  <si>
    <t>4-3/a</t>
  </si>
  <si>
    <t>9-a</t>
  </si>
  <si>
    <t>Mütalaa Talebinin Havale Edilmesi</t>
  </si>
  <si>
    <t>Her Seferinde</t>
  </si>
  <si>
    <t>x</t>
  </si>
  <si>
    <t xml:space="preserve">Hukuki Evrak İşlem Prosödürü </t>
  </si>
  <si>
    <t>Mütalaa Talebinin Avukat Tarafından İncelenmesi ve Değerlendirilmesi</t>
  </si>
  <si>
    <t>İlgili Mevzuat ve içtihatlar çerçevesinde dosyanın Avukat tarafından incelenmesi</t>
  </si>
  <si>
    <t>Muhakemat Müdürü</t>
  </si>
  <si>
    <t>Yazılı</t>
  </si>
  <si>
    <t>Çift Yönlü</t>
  </si>
  <si>
    <t>Bilgi Verme</t>
  </si>
  <si>
    <t>Sözlü</t>
  </si>
  <si>
    <t>Rapor Verme</t>
  </si>
  <si>
    <t>Bakanlığımız birimleri ile İlçe Hazine Avukatlıkları veya talep halinde diğer idarelerin hukuk birimleri kanalıyla Muhakemat Müdürlüğüne intikal eden hukuk mütalaa istemine ait dosyanın Müdür tarafından uygun görülen avukata havale edilmesi</t>
  </si>
  <si>
    <t>Evrak Kayıt İşlemi</t>
  </si>
  <si>
    <t>Evrak Kayıt Görevlisi tarafından METOP sistemine kaydının yapılarak, kayıt numarasının alınması</t>
  </si>
  <si>
    <t>Defterdarlık Muhakemat Müdürlüğü</t>
  </si>
  <si>
    <t>Hazine Avukatı</t>
  </si>
  <si>
    <t>Kırtasiye Gideri (Kağıt, Toner)</t>
  </si>
  <si>
    <t>Muhtelif</t>
  </si>
  <si>
    <t>Hukuki Mütalaa Verme Süreci                                                                        İletişim Akış Diyagramı</t>
  </si>
  <si>
    <t>Sinop Defterdarlığı</t>
  </si>
  <si>
    <r>
      <rPr>
        <b/>
        <sz val="14"/>
        <color theme="1"/>
        <rFont val="Tahoma"/>
        <family val="2"/>
        <charset val="162"/>
      </rPr>
      <t>Onaylayan:</t>
    </r>
    <r>
      <rPr>
        <sz val="14"/>
        <color theme="1"/>
        <rFont val="Tahoma"/>
        <family val="2"/>
        <charset val="162"/>
      </rPr>
      <t xml:space="preserve"> Av.Gülay COŞAR / Muhakemat Müdürü</t>
    </r>
  </si>
  <si>
    <t>Av.Gülay COŞAR</t>
  </si>
  <si>
    <t>Av.İskender AKSOY</t>
  </si>
  <si>
    <t>sinop_gulayc@bahum.gov.tr</t>
  </si>
  <si>
    <t>sinop_iskendera@bahum.gov.tr</t>
  </si>
  <si>
    <t>Av. Kübra GÜNEŞLİ KOÇAK</t>
  </si>
  <si>
    <r>
      <rPr>
        <b/>
        <sz val="14"/>
        <color theme="1"/>
        <rFont val="Tahoma"/>
        <family val="2"/>
        <charset val="162"/>
      </rPr>
      <t>Hazırlayan:</t>
    </r>
    <r>
      <rPr>
        <sz val="14"/>
        <color theme="1"/>
        <rFont val="Tahoma"/>
        <family val="2"/>
        <charset val="162"/>
      </rPr>
      <t xml:space="preserve"> Özkan KARABULUT- Av.Emre KOÇAK</t>
    </r>
  </si>
  <si>
    <t>Hazırlayan: Özkan KARABULUT</t>
  </si>
  <si>
    <t>Onaylayan: Av.Gülay COŞAR - Muhakemat Müdürü</t>
  </si>
  <si>
    <t>sinop_kubrag@bahum.gov.tr</t>
  </si>
  <si>
    <t>Müşavir Hazine Avukatı</t>
  </si>
  <si>
    <t>Av. Emre KOÇAK</t>
  </si>
  <si>
    <t>Özkan KARABULUT</t>
  </si>
  <si>
    <t>sinop_emrek@bahum.gov.tr</t>
  </si>
  <si>
    <t>sinop_ozkank@bahum.gov.tr</t>
  </si>
  <si>
    <t>İdari Büro Personeli</t>
  </si>
  <si>
    <t xml:space="preserve">CİMER ve Bilgi Edinme Hattı Yazılımı Kullanım Bilgisi </t>
  </si>
  <si>
    <t>CİMER ve Bilgi Edinme Hattı Yazılımı Eğitimi</t>
  </si>
  <si>
    <t>CİMER ve Bilgi Edinme Hattı yazılımlarını kullanarak vatandaşlardan gelen soruları cevaplama ve/veya ilgili birimlere yönlendirme konusunda bilgili ve tecrübelidir.</t>
  </si>
  <si>
    <t>Bu eğitim; katılımcıların CİMER ve Bilgi Edinme Hattı yazılımlarını kullanarak vatandaşlardan gelen soruları cevaplama ve/veya ilgili birimlere yönlendirme konusunda temel ve ileri seviyede bilgi sahibi olmalarını sağlamayı hedeflemektedir.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</si>
</sst>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name val="Calibri"/>
      <family val="2"/>
      <charset val="162"/>
    </font>
    <font>
      <sz val="11"/>
      <color indexed="8"/>
      <name val="Gill Sans MT"/>
      <family val="2"/>
      <charset val="162"/>
    </font>
    <font>
      <sz val="11"/>
      <name val="Arial"/>
      <family val="2"/>
      <charset val="162"/>
    </font>
    <font>
      <sz val="11"/>
      <color rgb="FF000000"/>
      <name val="Gill Sans MT"/>
      <family val="2"/>
    </font>
    <font>
      <sz val="14"/>
      <color theme="1"/>
      <name val="Gill Sans MT"/>
      <family val="2"/>
      <charset val="162"/>
    </font>
    <font>
      <sz val="16"/>
      <color theme="1"/>
      <name val="Tahoma"/>
      <family val="2"/>
      <charset val="162"/>
    </font>
    <font>
      <b/>
      <sz val="18"/>
      <color indexed="8"/>
      <name val="Tahoma"/>
      <family val="2"/>
      <charset val="162"/>
    </font>
    <font>
      <sz val="14"/>
      <color theme="1"/>
      <name val="Tahoma"/>
      <family val="2"/>
      <charset val="162"/>
    </font>
    <font>
      <b/>
      <sz val="14"/>
      <color theme="1"/>
      <name val="Tahoma"/>
      <family val="2"/>
      <charset val="162"/>
    </font>
    <font>
      <b/>
      <sz val="18"/>
      <color indexed="8"/>
      <name val="Gill Sans MT"/>
      <family val="2"/>
    </font>
    <font>
      <sz val="13"/>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38" fillId="3" borderId="1" xfId="1" applyFont="1" applyFill="1" applyBorder="1" applyAlignment="1" applyProtection="1">
      <alignment horizontal="center" vertical="center" wrapText="1"/>
      <protection locked="0"/>
    </xf>
    <xf numFmtId="0" fontId="39" fillId="3" borderId="1" xfId="0" applyFont="1" applyFill="1" applyBorder="1" applyAlignment="1" applyProtection="1">
      <alignment vertical="center" wrapText="1"/>
      <protection locked="0"/>
    </xf>
    <xf numFmtId="0" fontId="39" fillId="3" borderId="1" xfId="0" applyFont="1" applyFill="1" applyBorder="1" applyAlignment="1" applyProtection="1">
      <alignment wrapText="1"/>
      <protection locked="0"/>
    </xf>
    <xf numFmtId="0" fontId="39" fillId="3" borderId="1" xfId="0" applyFont="1" applyFill="1" applyBorder="1" applyAlignment="1" applyProtection="1">
      <alignment horizontal="center" vertical="center" wrapText="1"/>
      <protection locked="0"/>
    </xf>
    <xf numFmtId="0" fontId="40" fillId="0" borderId="10" xfId="3" applyFont="1" applyBorder="1" applyAlignment="1">
      <alignment vertical="center" wrapText="1"/>
    </xf>
    <xf numFmtId="0" fontId="39" fillId="5" borderId="1" xfId="0" applyFont="1" applyFill="1" applyBorder="1" applyAlignment="1" applyProtection="1">
      <alignment wrapText="1"/>
      <protection locked="0"/>
    </xf>
    <xf numFmtId="0" fontId="0" fillId="3" borderId="0" xfId="0" applyFont="1" applyFill="1"/>
    <xf numFmtId="0" fontId="41" fillId="0" borderId="0" xfId="0" applyFont="1" applyAlignment="1">
      <alignment wrapText="1"/>
    </xf>
    <xf numFmtId="0" fontId="1" fillId="3" borderId="1" xfId="0" applyFont="1" applyFill="1" applyBorder="1" applyAlignment="1">
      <alignment vertical="center"/>
    </xf>
    <xf numFmtId="0" fontId="1" fillId="3" borderId="1"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0" fillId="3" borderId="0" xfId="0" applyFill="1" applyAlignment="1">
      <alignment vertical="center" wrapText="1"/>
    </xf>
    <xf numFmtId="0" fontId="4" fillId="3" borderId="1" xfId="0" applyFont="1" applyFill="1" applyBorder="1" applyProtection="1">
      <protection locked="0"/>
    </xf>
    <xf numFmtId="0" fontId="42" fillId="3" borderId="0" xfId="0" applyFont="1" applyFill="1"/>
    <xf numFmtId="0" fontId="35" fillId="3" borderId="1" xfId="1" applyFill="1" applyBorder="1" applyAlignment="1" applyProtection="1">
      <protection locked="0"/>
    </xf>
    <xf numFmtId="0" fontId="45" fillId="0" borderId="0" xfId="0" applyFont="1" applyAlignment="1">
      <alignment vertical="center"/>
    </xf>
    <xf numFmtId="0" fontId="1" fillId="0" borderId="1" xfId="0" applyFont="1" applyBorder="1" applyAlignment="1" applyProtection="1">
      <alignment horizontal="right"/>
      <protection locked="0"/>
    </xf>
    <xf numFmtId="0" fontId="3" fillId="2" borderId="1" xfId="0" applyFont="1" applyFill="1" applyBorder="1" applyAlignment="1">
      <alignment vertical="center"/>
    </xf>
    <xf numFmtId="0" fontId="1" fillId="3" borderId="1" xfId="0" applyFont="1" applyFill="1" applyBorder="1" applyAlignment="1">
      <alignment horizontal="left" vertical="center"/>
    </xf>
    <xf numFmtId="0" fontId="7" fillId="3" borderId="0" xfId="1" applyFont="1" applyFill="1" applyAlignment="1" applyProtection="1">
      <alignment horizontal="right" vertical="center"/>
      <protection locked="0"/>
    </xf>
    <xf numFmtId="0" fontId="1" fillId="3" borderId="0" xfId="0" applyFont="1" applyFill="1" applyAlignment="1">
      <alignment vertical="center"/>
    </xf>
    <xf numFmtId="0" fontId="4" fillId="2" borderId="2" xfId="0" applyFont="1" applyFill="1" applyBorder="1" applyAlignment="1">
      <alignment vertical="center"/>
    </xf>
    <xf numFmtId="0" fontId="1" fillId="2" borderId="4" xfId="0" applyFont="1" applyFill="1" applyBorder="1" applyAlignment="1">
      <alignment vertical="center"/>
    </xf>
    <xf numFmtId="0" fontId="2" fillId="2" borderId="5" xfId="0" applyFont="1" applyFill="1" applyBorder="1" applyAlignment="1">
      <alignment vertical="center"/>
    </xf>
    <xf numFmtId="0" fontId="1" fillId="2" borderId="7" xfId="0" applyFont="1" applyFill="1" applyBorder="1" applyAlignment="1">
      <alignment vertical="center"/>
    </xf>
    <xf numFmtId="0" fontId="2" fillId="3" borderId="0" xfId="0" applyFont="1" applyFill="1" applyAlignment="1">
      <alignment vertical="center"/>
    </xf>
    <xf numFmtId="0" fontId="1" fillId="0" borderId="1" xfId="0" applyFont="1" applyBorder="1" applyAlignment="1" applyProtection="1">
      <alignment vertical="center"/>
      <protection locked="0"/>
    </xf>
    <xf numFmtId="14" fontId="1" fillId="3" borderId="1" xfId="0" applyNumberFormat="1" applyFont="1" applyFill="1" applyBorder="1" applyAlignment="1">
      <alignment horizontal="left"/>
    </xf>
    <xf numFmtId="0" fontId="9" fillId="0" borderId="10" xfId="3" applyBorder="1" applyAlignment="1">
      <alignment vertical="center" wrapText="1"/>
    </xf>
    <xf numFmtId="0" fontId="9" fillId="0" borderId="1" xfId="3" applyBorder="1" applyAlignment="1">
      <alignment vertical="center" wrapText="1"/>
    </xf>
    <xf numFmtId="0" fontId="0" fillId="0" borderId="0" xfId="0"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4" fillId="0" borderId="0" xfId="0" applyFont="1" applyAlignment="1">
      <alignment horizontal="center"/>
    </xf>
    <xf numFmtId="0" fontId="43" fillId="0" borderId="0" xfId="0" applyFont="1" applyAlignment="1">
      <alignment horizontal="center"/>
    </xf>
    <xf numFmtId="0" fontId="45" fillId="0" borderId="34" xfId="0" applyFont="1" applyBorder="1" applyAlignment="1">
      <alignment horizontal="left" vertical="center"/>
    </xf>
    <xf numFmtId="0" fontId="45" fillId="0" borderId="35" xfId="0" applyFont="1" applyBorder="1" applyAlignment="1">
      <alignment horizontal="left" vertical="center"/>
    </xf>
    <xf numFmtId="0" fontId="45"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alignment horizontal="left"/>
    </xf>
    <xf numFmtId="0" fontId="1" fillId="3" borderId="1" xfId="0" applyFont="1" applyFill="1" applyBorder="1" applyAlignment="1"/>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1" fillId="3" borderId="1" xfId="0" applyFont="1" applyFill="1" applyBorder="1" applyAlignment="1">
      <alignment vertical="center"/>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7" fillId="0" borderId="0" xfId="0" applyFont="1" applyAlignment="1">
      <alignment horizontal="center" wrapText="1"/>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8" fillId="3" borderId="1" xfId="0" applyFont="1" applyFill="1" applyBorder="1" applyProtection="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166690</xdr:colOff>
      <xdr:row>4</xdr:row>
      <xdr:rowOff>107968</xdr:rowOff>
    </xdr:from>
    <xdr:to>
      <xdr:col>8</xdr:col>
      <xdr:colOff>76200</xdr:colOff>
      <xdr:row>6</xdr:row>
      <xdr:rowOff>88535</xdr:rowOff>
    </xdr:to>
    <xdr:sp macro="" textlink="">
      <xdr:nvSpPr>
        <xdr:cNvPr id="39" name="4 Akış Çizelgesi: Sonlandırıcı"/>
        <xdr:cNvSpPr/>
      </xdr:nvSpPr>
      <xdr:spPr>
        <a:xfrm>
          <a:off x="3595690" y="1155718"/>
          <a:ext cx="1966910" cy="4187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a:t>
          </a:r>
          <a:r>
            <a:rPr lang="tr-TR" sz="1050" baseline="0">
              <a:latin typeface="Tahoma" pitchFamily="34" charset="0"/>
              <a:ea typeface="Tahoma" pitchFamily="34" charset="0"/>
              <a:cs typeface="Tahoma" pitchFamily="34" charset="0"/>
            </a:rPr>
            <a:t> Gelmesi</a:t>
          </a:r>
          <a:endParaRPr lang="tr-TR" sz="1050">
            <a:latin typeface="Tahoma" pitchFamily="34" charset="0"/>
            <a:ea typeface="Tahoma" pitchFamily="34" charset="0"/>
            <a:cs typeface="Tahoma" pitchFamily="34" charset="0"/>
          </a:endParaRPr>
        </a:p>
      </xdr:txBody>
    </xdr:sp>
    <xdr:clientData/>
  </xdr:twoCellAnchor>
  <xdr:twoCellAnchor>
    <xdr:from>
      <xdr:col>5</xdr:col>
      <xdr:colOff>179803</xdr:colOff>
      <xdr:row>11</xdr:row>
      <xdr:rowOff>90434</xdr:rowOff>
    </xdr:from>
    <xdr:to>
      <xdr:col>8</xdr:col>
      <xdr:colOff>104775</xdr:colOff>
      <xdr:row>13</xdr:row>
      <xdr:rowOff>108456</xdr:rowOff>
    </xdr:to>
    <xdr:sp macro="" textlink="">
      <xdr:nvSpPr>
        <xdr:cNvPr id="41" name="1 Akış Çizelgesi: İşlem"/>
        <xdr:cNvSpPr/>
      </xdr:nvSpPr>
      <xdr:spPr>
        <a:xfrm>
          <a:off x="3608803" y="2671709"/>
          <a:ext cx="1982372" cy="4561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 Avukata Havale Edilmesi</a:t>
          </a:r>
        </a:p>
      </xdr:txBody>
    </xdr:sp>
    <xdr:clientData/>
  </xdr:twoCellAnchor>
  <xdr:twoCellAnchor>
    <xdr:from>
      <xdr:col>5</xdr:col>
      <xdr:colOff>174198</xdr:colOff>
      <xdr:row>14</xdr:row>
      <xdr:rowOff>196731</xdr:rowOff>
    </xdr:from>
    <xdr:to>
      <xdr:col>8</xdr:col>
      <xdr:colOff>133349</xdr:colOff>
      <xdr:row>17</xdr:row>
      <xdr:rowOff>171450</xdr:rowOff>
    </xdr:to>
    <xdr:sp macro="" textlink="">
      <xdr:nvSpPr>
        <xdr:cNvPr id="44" name="1 Akış Çizelgesi: İşlem"/>
        <xdr:cNvSpPr/>
      </xdr:nvSpPr>
      <xdr:spPr>
        <a:xfrm>
          <a:off x="3603198" y="3435231"/>
          <a:ext cx="2016551" cy="6319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 Avukat Tarafından İncelenmesi ve Değerlendirilmesi</a:t>
          </a:r>
        </a:p>
      </xdr:txBody>
    </xdr:sp>
    <xdr:clientData/>
  </xdr:twoCellAnchor>
  <xdr:twoCellAnchor>
    <xdr:from>
      <xdr:col>5</xdr:col>
      <xdr:colOff>162270</xdr:colOff>
      <xdr:row>7</xdr:row>
      <xdr:rowOff>202760</xdr:rowOff>
    </xdr:from>
    <xdr:to>
      <xdr:col>8</xdr:col>
      <xdr:colOff>95250</xdr:colOff>
      <xdr:row>10</xdr:row>
      <xdr:rowOff>0</xdr:rowOff>
    </xdr:to>
    <xdr:sp macro="" textlink="">
      <xdr:nvSpPr>
        <xdr:cNvPr id="50" name="6 Akış Çizelgesi: Önceden Tanımlı İşlem"/>
        <xdr:cNvSpPr/>
      </xdr:nvSpPr>
      <xdr:spPr>
        <a:xfrm>
          <a:off x="3591270" y="1907735"/>
          <a:ext cx="1990380" cy="4544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Evrak Giriş Kaydının Yapılması</a:t>
          </a:r>
        </a:p>
      </xdr:txBody>
    </xdr:sp>
    <xdr:clientData/>
  </xdr:twoCellAnchor>
  <xdr:twoCellAnchor>
    <xdr:from>
      <xdr:col>6</xdr:col>
      <xdr:colOff>464344</xdr:colOff>
      <xdr:row>6</xdr:row>
      <xdr:rowOff>88535</xdr:rowOff>
    </xdr:from>
    <xdr:to>
      <xdr:col>6</xdr:col>
      <xdr:colOff>471659</xdr:colOff>
      <xdr:row>7</xdr:row>
      <xdr:rowOff>202760</xdr:rowOff>
    </xdr:to>
    <xdr:cxnSp macro="">
      <xdr:nvCxnSpPr>
        <xdr:cNvPr id="29" name="Düz Ok Bağlayıcısı 28"/>
        <xdr:cNvCxnSpPr>
          <a:stCxn id="39" idx="2"/>
          <a:endCxn id="50" idx="0"/>
        </xdr:cNvCxnSpPr>
      </xdr:nvCxnSpPr>
      <xdr:spPr>
        <a:xfrm rot="16200000" flipH="1">
          <a:off x="4416152" y="1737427"/>
          <a:ext cx="333300" cy="73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471660</xdr:colOff>
      <xdr:row>9</xdr:row>
      <xdr:rowOff>219074</xdr:rowOff>
    </xdr:from>
    <xdr:to>
      <xdr:col>6</xdr:col>
      <xdr:colOff>485189</xdr:colOff>
      <xdr:row>11</xdr:row>
      <xdr:rowOff>90433</xdr:rowOff>
    </xdr:to>
    <xdr:cxnSp macro="">
      <xdr:nvCxnSpPr>
        <xdr:cNvPr id="35" name="Düz Ok Bağlayıcısı 34"/>
        <xdr:cNvCxnSpPr>
          <a:stCxn id="50" idx="2"/>
          <a:endCxn id="41" idx="0"/>
        </xdr:cNvCxnSpPr>
      </xdr:nvCxnSpPr>
      <xdr:spPr>
        <a:xfrm rot="16200000" flipH="1">
          <a:off x="4438470" y="2510189"/>
          <a:ext cx="309509" cy="13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485188</xdr:colOff>
      <xdr:row>13</xdr:row>
      <xdr:rowOff>108456</xdr:rowOff>
    </xdr:from>
    <xdr:to>
      <xdr:col>6</xdr:col>
      <xdr:colOff>496673</xdr:colOff>
      <xdr:row>14</xdr:row>
      <xdr:rowOff>196731</xdr:rowOff>
    </xdr:to>
    <xdr:cxnSp macro="">
      <xdr:nvCxnSpPr>
        <xdr:cNvPr id="61" name="Düz Ok Bağlayıcısı 60"/>
        <xdr:cNvCxnSpPr>
          <a:stCxn id="41" idx="2"/>
          <a:endCxn id="44" idx="0"/>
        </xdr:cNvCxnSpPr>
      </xdr:nvCxnSpPr>
      <xdr:spPr>
        <a:xfrm rot="16200000" flipH="1">
          <a:off x="4452056" y="3275813"/>
          <a:ext cx="307350" cy="11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9</xdr:row>
      <xdr:rowOff>203854</xdr:rowOff>
    </xdr:from>
    <xdr:to>
      <xdr:col>4</xdr:col>
      <xdr:colOff>357120</xdr:colOff>
      <xdr:row>12</xdr:row>
      <xdr:rowOff>142875</xdr:rowOff>
    </xdr:to>
    <xdr:sp macro="" textlink="">
      <xdr:nvSpPr>
        <xdr:cNvPr id="75" name="7 Akış Çizelgesi: Belge"/>
        <xdr:cNvSpPr/>
      </xdr:nvSpPr>
      <xdr:spPr>
        <a:xfrm>
          <a:off x="2238375" y="2346979"/>
          <a:ext cx="861945" cy="59624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Mütalaa Talep Yazsısı</a:t>
          </a:r>
        </a:p>
      </xdr:txBody>
    </xdr:sp>
    <xdr:clientData/>
  </xdr:twoCellAnchor>
  <xdr:twoCellAnchor>
    <xdr:from>
      <xdr:col>4</xdr:col>
      <xdr:colOff>357120</xdr:colOff>
      <xdr:row>8</xdr:row>
      <xdr:rowOff>210918</xdr:rowOff>
    </xdr:from>
    <xdr:to>
      <xdr:col>5</xdr:col>
      <xdr:colOff>162270</xdr:colOff>
      <xdr:row>11</xdr:row>
      <xdr:rowOff>63827</xdr:rowOff>
    </xdr:to>
    <xdr:cxnSp macro="">
      <xdr:nvCxnSpPr>
        <xdr:cNvPr id="77" name="Düz Ok Bağlayıcısı 76"/>
        <xdr:cNvCxnSpPr>
          <a:stCxn id="50" idx="1"/>
          <a:endCxn id="75" idx="3"/>
        </xdr:cNvCxnSpPr>
      </xdr:nvCxnSpPr>
      <xdr:spPr>
        <a:xfrm rot="10800000" flipV="1">
          <a:off x="3100320" y="2134968"/>
          <a:ext cx="490950" cy="510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352426</xdr:colOff>
      <xdr:row>6</xdr:row>
      <xdr:rowOff>161925</xdr:rowOff>
    </xdr:from>
    <xdr:to>
      <xdr:col>4</xdr:col>
      <xdr:colOff>341384</xdr:colOff>
      <xdr:row>9</xdr:row>
      <xdr:rowOff>45569</xdr:rowOff>
    </xdr:to>
    <xdr:sp macro="" textlink="">
      <xdr:nvSpPr>
        <xdr:cNvPr id="79" name="15 Akış Çizelgesi: Manyetik Disk"/>
        <xdr:cNvSpPr/>
      </xdr:nvSpPr>
      <xdr:spPr>
        <a:xfrm>
          <a:off x="2409826" y="1647825"/>
          <a:ext cx="674758" cy="54086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METOP</a:t>
          </a:r>
        </a:p>
      </xdr:txBody>
    </xdr:sp>
    <xdr:clientData/>
  </xdr:twoCellAnchor>
  <xdr:twoCellAnchor>
    <xdr:from>
      <xdr:col>4</xdr:col>
      <xdr:colOff>341384</xdr:colOff>
      <xdr:row>7</xdr:row>
      <xdr:rowOff>213285</xdr:rowOff>
    </xdr:from>
    <xdr:to>
      <xdr:col>5</xdr:col>
      <xdr:colOff>162270</xdr:colOff>
      <xdr:row>8</xdr:row>
      <xdr:rowOff>210918</xdr:rowOff>
    </xdr:to>
    <xdr:cxnSp macro="">
      <xdr:nvCxnSpPr>
        <xdr:cNvPr id="81" name="Düz Ok Bağlayıcısı 80"/>
        <xdr:cNvCxnSpPr>
          <a:stCxn id="79" idx="4"/>
          <a:endCxn id="50" idx="1"/>
        </xdr:cNvCxnSpPr>
      </xdr:nvCxnSpPr>
      <xdr:spPr>
        <a:xfrm>
          <a:off x="3084584" y="1918260"/>
          <a:ext cx="506686" cy="216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266701</xdr:colOff>
      <xdr:row>31</xdr:row>
      <xdr:rowOff>47331</xdr:rowOff>
    </xdr:from>
    <xdr:to>
      <xdr:col>6</xdr:col>
      <xdr:colOff>76819</xdr:colOff>
      <xdr:row>32</xdr:row>
      <xdr:rowOff>203183</xdr:rowOff>
    </xdr:to>
    <xdr:sp macro="" textlink="">
      <xdr:nvSpPr>
        <xdr:cNvPr id="83" name="1 Akış Çizelgesi: İşlem"/>
        <xdr:cNvSpPr/>
      </xdr:nvSpPr>
      <xdr:spPr>
        <a:xfrm>
          <a:off x="2324101" y="7010106"/>
          <a:ext cx="1867518" cy="37492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Yetkili Makam Tarafından Mütalaanın İmzalanması</a:t>
          </a:r>
        </a:p>
      </xdr:txBody>
    </xdr:sp>
    <xdr:clientData/>
  </xdr:twoCellAnchor>
  <xdr:twoCellAnchor>
    <xdr:from>
      <xdr:col>6</xdr:col>
      <xdr:colOff>229199</xdr:colOff>
      <xdr:row>26</xdr:row>
      <xdr:rowOff>125117</xdr:rowOff>
    </xdr:from>
    <xdr:to>
      <xdr:col>7</xdr:col>
      <xdr:colOff>111801</xdr:colOff>
      <xdr:row>27</xdr:row>
      <xdr:rowOff>139780</xdr:rowOff>
    </xdr:to>
    <xdr:sp macro="" textlink="">
      <xdr:nvSpPr>
        <xdr:cNvPr id="84" name="5 Akış Çizelgesi: Karar"/>
        <xdr:cNvSpPr/>
      </xdr:nvSpPr>
      <xdr:spPr>
        <a:xfrm>
          <a:off x="4343999" y="5992517"/>
          <a:ext cx="568402"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50">
            <a:latin typeface="Tahoma" pitchFamily="34" charset="0"/>
            <a:ea typeface="Tahoma" pitchFamily="34" charset="0"/>
            <a:cs typeface="Tahoma" pitchFamily="34" charset="0"/>
          </a:endParaRPr>
        </a:p>
      </xdr:txBody>
    </xdr:sp>
    <xdr:clientData/>
  </xdr:twoCellAnchor>
  <xdr:twoCellAnchor>
    <xdr:from>
      <xdr:col>3</xdr:col>
      <xdr:colOff>342901</xdr:colOff>
      <xdr:row>28</xdr:row>
      <xdr:rowOff>57151</xdr:rowOff>
    </xdr:from>
    <xdr:to>
      <xdr:col>5</xdr:col>
      <xdr:colOff>665999</xdr:colOff>
      <xdr:row>29</xdr:row>
      <xdr:rowOff>197114</xdr:rowOff>
    </xdr:to>
    <xdr:sp macro="" textlink="">
      <xdr:nvSpPr>
        <xdr:cNvPr id="85" name="4 Akış Çizelgesi: Sonlandırıcı"/>
        <xdr:cNvSpPr/>
      </xdr:nvSpPr>
      <xdr:spPr>
        <a:xfrm>
          <a:off x="2400301" y="6362701"/>
          <a:ext cx="1694698" cy="3590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Uygundur</a:t>
          </a:r>
        </a:p>
      </xdr:txBody>
    </xdr:sp>
    <xdr:clientData/>
  </xdr:twoCellAnchor>
  <xdr:twoCellAnchor>
    <xdr:from>
      <xdr:col>7</xdr:col>
      <xdr:colOff>5361</xdr:colOff>
      <xdr:row>28</xdr:row>
      <xdr:rowOff>47626</xdr:rowOff>
    </xdr:from>
    <xdr:to>
      <xdr:col>9</xdr:col>
      <xdr:colOff>266700</xdr:colOff>
      <xdr:row>29</xdr:row>
      <xdr:rowOff>204531</xdr:rowOff>
    </xdr:to>
    <xdr:sp macro="" textlink="">
      <xdr:nvSpPr>
        <xdr:cNvPr id="86" name="4 Akış Çizelgesi: Sonlandırıcı"/>
        <xdr:cNvSpPr/>
      </xdr:nvSpPr>
      <xdr:spPr>
        <a:xfrm>
          <a:off x="4805961" y="6353176"/>
          <a:ext cx="1632939" cy="3759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Uygun Değildir</a:t>
          </a:r>
        </a:p>
      </xdr:txBody>
    </xdr:sp>
    <xdr:clientData/>
  </xdr:twoCellAnchor>
  <xdr:twoCellAnchor>
    <xdr:from>
      <xdr:col>4</xdr:col>
      <xdr:colOff>504451</xdr:colOff>
      <xdr:row>27</xdr:row>
      <xdr:rowOff>22910</xdr:rowOff>
    </xdr:from>
    <xdr:to>
      <xdr:col>6</xdr:col>
      <xdr:colOff>229200</xdr:colOff>
      <xdr:row>28</xdr:row>
      <xdr:rowOff>57150</xdr:rowOff>
    </xdr:to>
    <xdr:cxnSp macro="">
      <xdr:nvCxnSpPr>
        <xdr:cNvPr id="87" name="Dirsek Bağlayıcısı 86"/>
        <xdr:cNvCxnSpPr>
          <a:stCxn id="84" idx="1"/>
          <a:endCxn id="85" idx="0"/>
        </xdr:cNvCxnSpPr>
      </xdr:nvCxnSpPr>
      <xdr:spPr>
        <a:xfrm rot="10800000" flipV="1">
          <a:off x="3247651" y="6109385"/>
          <a:ext cx="1096349" cy="2533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111801</xdr:colOff>
      <xdr:row>27</xdr:row>
      <xdr:rowOff>22911</xdr:rowOff>
    </xdr:from>
    <xdr:to>
      <xdr:col>8</xdr:col>
      <xdr:colOff>136031</xdr:colOff>
      <xdr:row>28</xdr:row>
      <xdr:rowOff>47626</xdr:rowOff>
    </xdr:to>
    <xdr:cxnSp macro="">
      <xdr:nvCxnSpPr>
        <xdr:cNvPr id="88" name="Dirsek Bağlayıcısı 87"/>
        <xdr:cNvCxnSpPr>
          <a:stCxn id="84" idx="3"/>
          <a:endCxn id="86" idx="0"/>
        </xdr:cNvCxnSpPr>
      </xdr:nvCxnSpPr>
      <xdr:spPr>
        <a:xfrm>
          <a:off x="4912401" y="6109386"/>
          <a:ext cx="710030" cy="2437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504451</xdr:colOff>
      <xdr:row>29</xdr:row>
      <xdr:rowOff>197113</xdr:rowOff>
    </xdr:from>
    <xdr:to>
      <xdr:col>4</xdr:col>
      <xdr:colOff>514661</xdr:colOff>
      <xdr:row>31</xdr:row>
      <xdr:rowOff>47330</xdr:rowOff>
    </xdr:to>
    <xdr:cxnSp macro="">
      <xdr:nvCxnSpPr>
        <xdr:cNvPr id="92" name="Düz Ok Bağlayıcısı 91"/>
        <xdr:cNvCxnSpPr>
          <a:stCxn id="85" idx="2"/>
          <a:endCxn id="83" idx="0"/>
        </xdr:cNvCxnSpPr>
      </xdr:nvCxnSpPr>
      <xdr:spPr>
        <a:xfrm rot="16200000" flipH="1">
          <a:off x="3108572" y="6860817"/>
          <a:ext cx="288367" cy="10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37</xdr:row>
      <xdr:rowOff>64375</xdr:rowOff>
    </xdr:from>
    <xdr:to>
      <xdr:col>6</xdr:col>
      <xdr:colOff>125410</xdr:colOff>
      <xdr:row>39</xdr:row>
      <xdr:rowOff>28575</xdr:rowOff>
    </xdr:to>
    <xdr:sp macro="" textlink="">
      <xdr:nvSpPr>
        <xdr:cNvPr id="100" name="6 Akış Çizelgesi: Önceden Tanımlı İşlem"/>
        <xdr:cNvSpPr/>
      </xdr:nvSpPr>
      <xdr:spPr>
        <a:xfrm>
          <a:off x="2305050" y="8341600"/>
          <a:ext cx="1935160" cy="4023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Evrak Çıkış Kaydının Yapılması</a:t>
          </a:r>
        </a:p>
      </xdr:txBody>
    </xdr:sp>
    <xdr:clientData/>
  </xdr:twoCellAnchor>
  <xdr:twoCellAnchor>
    <xdr:from>
      <xdr:col>1</xdr:col>
      <xdr:colOff>476250</xdr:colOff>
      <xdr:row>36</xdr:row>
      <xdr:rowOff>180975</xdr:rowOff>
    </xdr:from>
    <xdr:to>
      <xdr:col>2</xdr:col>
      <xdr:colOff>484034</xdr:colOff>
      <xdr:row>39</xdr:row>
      <xdr:rowOff>66675</xdr:rowOff>
    </xdr:to>
    <xdr:sp macro="" textlink="">
      <xdr:nvSpPr>
        <xdr:cNvPr id="103" name="15 Akış Çizelgesi: Manyetik Disk"/>
        <xdr:cNvSpPr/>
      </xdr:nvSpPr>
      <xdr:spPr>
        <a:xfrm>
          <a:off x="1162050" y="8239125"/>
          <a:ext cx="693584" cy="5429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b="1">
              <a:latin typeface="Tahoma" pitchFamily="34" charset="0"/>
              <a:ea typeface="Tahoma" pitchFamily="34" charset="0"/>
              <a:cs typeface="Tahoma" pitchFamily="34" charset="0"/>
            </a:rPr>
            <a:t>METOP</a:t>
          </a:r>
        </a:p>
      </xdr:txBody>
    </xdr:sp>
    <xdr:clientData/>
  </xdr:twoCellAnchor>
  <xdr:twoCellAnchor>
    <xdr:from>
      <xdr:col>2</xdr:col>
      <xdr:colOff>484034</xdr:colOff>
      <xdr:row>38</xdr:row>
      <xdr:rowOff>14288</xdr:rowOff>
    </xdr:from>
    <xdr:to>
      <xdr:col>3</xdr:col>
      <xdr:colOff>247650</xdr:colOff>
      <xdr:row>38</xdr:row>
      <xdr:rowOff>46475</xdr:rowOff>
    </xdr:to>
    <xdr:cxnSp macro="">
      <xdr:nvCxnSpPr>
        <xdr:cNvPr id="105" name="Düz Ok Bağlayıcısı 104"/>
        <xdr:cNvCxnSpPr>
          <a:stCxn id="103" idx="4"/>
          <a:endCxn id="100" idx="1"/>
        </xdr:cNvCxnSpPr>
      </xdr:nvCxnSpPr>
      <xdr:spPr>
        <a:xfrm>
          <a:off x="1855634" y="8510588"/>
          <a:ext cx="449416" cy="321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442616</xdr:colOff>
      <xdr:row>30</xdr:row>
      <xdr:rowOff>154521</xdr:rowOff>
    </xdr:from>
    <xdr:to>
      <xdr:col>7</xdr:col>
      <xdr:colOff>533400</xdr:colOff>
      <xdr:row>33</xdr:row>
      <xdr:rowOff>95249</xdr:rowOff>
    </xdr:to>
    <xdr:sp macro="" textlink="">
      <xdr:nvSpPr>
        <xdr:cNvPr id="107" name="7 Akış Çizelgesi: Belge"/>
        <xdr:cNvSpPr/>
      </xdr:nvSpPr>
      <xdr:spPr>
        <a:xfrm>
          <a:off x="4557416" y="6898221"/>
          <a:ext cx="776584" cy="5979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a:t>
          </a:r>
          <a:r>
            <a:rPr lang="tr-TR" sz="1050" baseline="0">
              <a:latin typeface="Tahoma" pitchFamily="34" charset="0"/>
              <a:ea typeface="Tahoma" pitchFamily="34" charset="0"/>
              <a:cs typeface="Tahoma" pitchFamily="34" charset="0"/>
            </a:rPr>
            <a:t> Yazısı</a:t>
          </a:r>
          <a:endParaRPr lang="tr-TR" sz="1050">
            <a:latin typeface="Tahoma" pitchFamily="34" charset="0"/>
            <a:ea typeface="Tahoma" pitchFamily="34" charset="0"/>
            <a:cs typeface="Tahoma" pitchFamily="34" charset="0"/>
          </a:endParaRPr>
        </a:p>
      </xdr:txBody>
    </xdr:sp>
    <xdr:clientData/>
  </xdr:twoCellAnchor>
  <xdr:twoCellAnchor>
    <xdr:from>
      <xdr:col>3</xdr:col>
      <xdr:colOff>323850</xdr:colOff>
      <xdr:row>40</xdr:row>
      <xdr:rowOff>116577</xdr:rowOff>
    </xdr:from>
    <xdr:to>
      <xdr:col>6</xdr:col>
      <xdr:colOff>63499</xdr:colOff>
      <xdr:row>42</xdr:row>
      <xdr:rowOff>39652</xdr:rowOff>
    </xdr:to>
    <xdr:sp macro="" textlink="">
      <xdr:nvSpPr>
        <xdr:cNvPr id="130" name="4 Akış Çizelgesi: Sonlandırıcı"/>
        <xdr:cNvSpPr/>
      </xdr:nvSpPr>
      <xdr:spPr>
        <a:xfrm>
          <a:off x="2381250" y="9051027"/>
          <a:ext cx="1797049" cy="3612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Mütalaanın Gönderilmesi</a:t>
          </a:r>
        </a:p>
      </xdr:txBody>
    </xdr:sp>
    <xdr:clientData/>
  </xdr:twoCellAnchor>
  <xdr:twoCellAnchor>
    <xdr:from>
      <xdr:col>4</xdr:col>
      <xdr:colOff>529430</xdr:colOff>
      <xdr:row>39</xdr:row>
      <xdr:rowOff>28574</xdr:rowOff>
    </xdr:from>
    <xdr:to>
      <xdr:col>4</xdr:col>
      <xdr:colOff>536575</xdr:colOff>
      <xdr:row>40</xdr:row>
      <xdr:rowOff>116576</xdr:rowOff>
    </xdr:to>
    <xdr:cxnSp macro="">
      <xdr:nvCxnSpPr>
        <xdr:cNvPr id="132" name="Düz Ok Bağlayıcısı 131"/>
        <xdr:cNvCxnSpPr>
          <a:stCxn id="100" idx="2"/>
          <a:endCxn id="130" idx="0"/>
        </xdr:cNvCxnSpPr>
      </xdr:nvCxnSpPr>
      <xdr:spPr>
        <a:xfrm rot="16200000" flipH="1">
          <a:off x="3122664" y="8893915"/>
          <a:ext cx="307077" cy="7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163357</xdr:colOff>
      <xdr:row>19</xdr:row>
      <xdr:rowOff>47625</xdr:rowOff>
    </xdr:from>
    <xdr:to>
      <xdr:col>8</xdr:col>
      <xdr:colOff>161925</xdr:colOff>
      <xdr:row>21</xdr:row>
      <xdr:rowOff>93638</xdr:rowOff>
    </xdr:to>
    <xdr:sp macro="" textlink="">
      <xdr:nvSpPr>
        <xdr:cNvPr id="144" name="1 Akış Çizelgesi: İşlem"/>
        <xdr:cNvSpPr/>
      </xdr:nvSpPr>
      <xdr:spPr>
        <a:xfrm>
          <a:off x="3592357" y="4381500"/>
          <a:ext cx="2055968" cy="4841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50">
              <a:solidFill>
                <a:schemeClr val="dk1"/>
              </a:solidFill>
              <a:latin typeface="Tahoma" pitchFamily="34" charset="0"/>
              <a:ea typeface="Tahoma" pitchFamily="34" charset="0"/>
              <a:cs typeface="Tahoma" pitchFamily="34" charset="0"/>
            </a:rPr>
            <a:t>Avukat Tarafından Mütalaanın Hazırlanması</a:t>
          </a:r>
          <a:endParaRPr lang="en-US" sz="1050">
            <a:solidFill>
              <a:schemeClr val="dk1"/>
            </a:solidFill>
            <a:latin typeface="Tahoma" pitchFamily="34" charset="0"/>
            <a:ea typeface="Tahoma" pitchFamily="34" charset="0"/>
            <a:cs typeface="Tahoma" pitchFamily="34" charset="0"/>
          </a:endParaRPr>
        </a:p>
      </xdr:txBody>
    </xdr:sp>
    <xdr:clientData/>
  </xdr:twoCellAnchor>
  <xdr:twoCellAnchor>
    <xdr:from>
      <xdr:col>6</xdr:col>
      <xdr:colOff>496674</xdr:colOff>
      <xdr:row>17</xdr:row>
      <xdr:rowOff>171449</xdr:rowOff>
    </xdr:from>
    <xdr:to>
      <xdr:col>6</xdr:col>
      <xdr:colOff>505541</xdr:colOff>
      <xdr:row>19</xdr:row>
      <xdr:rowOff>47624</xdr:rowOff>
    </xdr:to>
    <xdr:cxnSp macro="">
      <xdr:nvCxnSpPr>
        <xdr:cNvPr id="146" name="Düz Ok Bağlayıcısı 145"/>
        <xdr:cNvCxnSpPr>
          <a:stCxn id="44" idx="2"/>
          <a:endCxn id="144" idx="0"/>
        </xdr:cNvCxnSpPr>
      </xdr:nvCxnSpPr>
      <xdr:spPr>
        <a:xfrm rot="16200000" flipH="1">
          <a:off x="4458745" y="4219903"/>
          <a:ext cx="314325" cy="8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57151</xdr:colOff>
      <xdr:row>22</xdr:row>
      <xdr:rowOff>133255</xdr:rowOff>
    </xdr:from>
    <xdr:to>
      <xdr:col>8</xdr:col>
      <xdr:colOff>257175</xdr:colOff>
      <xdr:row>25</xdr:row>
      <xdr:rowOff>95250</xdr:rowOff>
    </xdr:to>
    <xdr:sp macro="" textlink="">
      <xdr:nvSpPr>
        <xdr:cNvPr id="151" name="1 Akış Çizelgesi: İşlem"/>
        <xdr:cNvSpPr/>
      </xdr:nvSpPr>
      <xdr:spPr>
        <a:xfrm>
          <a:off x="3486151" y="5124355"/>
          <a:ext cx="2257424" cy="6192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 Yetkili Makam Tarafından İncelenmesi ve Değerlendirilmesi</a:t>
          </a:r>
        </a:p>
      </xdr:txBody>
    </xdr:sp>
    <xdr:clientData/>
  </xdr:twoCellAnchor>
  <xdr:twoCellAnchor>
    <xdr:from>
      <xdr:col>6</xdr:col>
      <xdr:colOff>500062</xdr:colOff>
      <xdr:row>25</xdr:row>
      <xdr:rowOff>95250</xdr:rowOff>
    </xdr:from>
    <xdr:to>
      <xdr:col>6</xdr:col>
      <xdr:colOff>513399</xdr:colOff>
      <xdr:row>26</xdr:row>
      <xdr:rowOff>125117</xdr:rowOff>
    </xdr:to>
    <xdr:cxnSp macro="">
      <xdr:nvCxnSpPr>
        <xdr:cNvPr id="153" name="Düz Ok Bağlayıcısı 152"/>
        <xdr:cNvCxnSpPr>
          <a:stCxn id="151" idx="2"/>
          <a:endCxn id="84" idx="0"/>
        </xdr:cNvCxnSpPr>
      </xdr:nvCxnSpPr>
      <xdr:spPr>
        <a:xfrm rot="16200000" flipH="1">
          <a:off x="4497060" y="5861377"/>
          <a:ext cx="248942" cy="13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500063</xdr:colOff>
      <xdr:row>21</xdr:row>
      <xdr:rowOff>93638</xdr:rowOff>
    </xdr:from>
    <xdr:to>
      <xdr:col>6</xdr:col>
      <xdr:colOff>505541</xdr:colOff>
      <xdr:row>22</xdr:row>
      <xdr:rowOff>133255</xdr:rowOff>
    </xdr:to>
    <xdr:cxnSp macro="">
      <xdr:nvCxnSpPr>
        <xdr:cNvPr id="155" name="Düz Ok Bağlayıcısı 154"/>
        <xdr:cNvCxnSpPr>
          <a:stCxn id="144" idx="2"/>
          <a:endCxn id="151" idx="0"/>
        </xdr:cNvCxnSpPr>
      </xdr:nvCxnSpPr>
      <xdr:spPr>
        <a:xfrm rot="5400000">
          <a:off x="4488256" y="4992270"/>
          <a:ext cx="258692" cy="5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133349</xdr:colOff>
      <xdr:row>16</xdr:row>
      <xdr:rowOff>74553</xdr:rowOff>
    </xdr:from>
    <xdr:to>
      <xdr:col>9</xdr:col>
      <xdr:colOff>266700</xdr:colOff>
      <xdr:row>29</xdr:row>
      <xdr:rowOff>16541</xdr:rowOff>
    </xdr:to>
    <xdr:cxnSp macro="">
      <xdr:nvCxnSpPr>
        <xdr:cNvPr id="157" name="Dirsek Bağlayıcısı 156"/>
        <xdr:cNvCxnSpPr>
          <a:stCxn id="86" idx="3"/>
          <a:endCxn id="44" idx="3"/>
        </xdr:cNvCxnSpPr>
      </xdr:nvCxnSpPr>
      <xdr:spPr>
        <a:xfrm flipH="1" flipV="1">
          <a:off x="5619749" y="3751203"/>
          <a:ext cx="819151" cy="2789963"/>
        </a:xfrm>
        <a:prstGeom prst="bentConnector3">
          <a:avLst>
            <a:gd name="adj1" fmla="val -2790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276226</xdr:colOff>
      <xdr:row>34</xdr:row>
      <xdr:rowOff>34865</xdr:rowOff>
    </xdr:from>
    <xdr:to>
      <xdr:col>6</xdr:col>
      <xdr:colOff>82550</xdr:colOff>
      <xdr:row>35</xdr:row>
      <xdr:rowOff>185263</xdr:rowOff>
    </xdr:to>
    <xdr:sp macro="" textlink="">
      <xdr:nvSpPr>
        <xdr:cNvPr id="161" name="1 Akış Çizelgesi: İşlem"/>
        <xdr:cNvSpPr/>
      </xdr:nvSpPr>
      <xdr:spPr>
        <a:xfrm>
          <a:off x="2333626" y="7654865"/>
          <a:ext cx="1863724" cy="3694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Numarasının Verilmesi</a:t>
          </a:r>
        </a:p>
      </xdr:txBody>
    </xdr:sp>
    <xdr:clientData/>
  </xdr:twoCellAnchor>
  <xdr:twoCellAnchor>
    <xdr:from>
      <xdr:col>6</xdr:col>
      <xdr:colOff>76819</xdr:colOff>
      <xdr:row>32</xdr:row>
      <xdr:rowOff>15348</xdr:rowOff>
    </xdr:from>
    <xdr:to>
      <xdr:col>6</xdr:col>
      <xdr:colOff>442616</xdr:colOff>
      <xdr:row>32</xdr:row>
      <xdr:rowOff>15720</xdr:rowOff>
    </xdr:to>
    <xdr:cxnSp macro="">
      <xdr:nvCxnSpPr>
        <xdr:cNvPr id="163" name="Düz Ok Bağlayıcısı 162"/>
        <xdr:cNvCxnSpPr>
          <a:stCxn id="83" idx="3"/>
          <a:endCxn id="107" idx="1"/>
        </xdr:cNvCxnSpPr>
      </xdr:nvCxnSpPr>
      <xdr:spPr>
        <a:xfrm flipV="1">
          <a:off x="4191619" y="7197198"/>
          <a:ext cx="365797" cy="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514660</xdr:colOff>
      <xdr:row>32</xdr:row>
      <xdr:rowOff>203183</xdr:rowOff>
    </xdr:from>
    <xdr:to>
      <xdr:col>4</xdr:col>
      <xdr:colOff>522288</xdr:colOff>
      <xdr:row>34</xdr:row>
      <xdr:rowOff>34865</xdr:rowOff>
    </xdr:to>
    <xdr:cxnSp macro="">
      <xdr:nvCxnSpPr>
        <xdr:cNvPr id="165" name="Düz Ok Bağlayıcısı 164"/>
        <xdr:cNvCxnSpPr>
          <a:stCxn id="83" idx="2"/>
          <a:endCxn id="161" idx="0"/>
        </xdr:cNvCxnSpPr>
      </xdr:nvCxnSpPr>
      <xdr:spPr>
        <a:xfrm rot="16200000" flipH="1">
          <a:off x="3126758" y="7516135"/>
          <a:ext cx="269832" cy="7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522288</xdr:colOff>
      <xdr:row>35</xdr:row>
      <xdr:rowOff>185263</xdr:rowOff>
    </xdr:from>
    <xdr:to>
      <xdr:col>4</xdr:col>
      <xdr:colOff>529430</xdr:colOff>
      <xdr:row>37</xdr:row>
      <xdr:rowOff>64375</xdr:rowOff>
    </xdr:to>
    <xdr:cxnSp macro="">
      <xdr:nvCxnSpPr>
        <xdr:cNvPr id="167" name="Düz Ok Bağlayıcısı 166"/>
        <xdr:cNvCxnSpPr>
          <a:stCxn id="161" idx="2"/>
          <a:endCxn id="100" idx="0"/>
        </xdr:cNvCxnSpPr>
      </xdr:nvCxnSpPr>
      <xdr:spPr>
        <a:xfrm rot="16200000" flipH="1">
          <a:off x="3110428" y="8179398"/>
          <a:ext cx="317262" cy="7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0</xdr:rowOff>
    </xdr:from>
    <xdr:to>
      <xdr:col>5</xdr:col>
      <xdr:colOff>231913</xdr:colOff>
      <xdr:row>5</xdr:row>
      <xdr:rowOff>149087</xdr:rowOff>
    </xdr:to>
    <xdr:sp macro="" textlink="">
      <xdr:nvSpPr>
        <xdr:cNvPr id="2" name="1 Akış Çizelgesi: İşlem"/>
        <xdr:cNvSpPr/>
      </xdr:nvSpPr>
      <xdr:spPr>
        <a:xfrm>
          <a:off x="2062370" y="786848"/>
          <a:ext cx="1606826"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latin typeface="Tahoma" pitchFamily="34" charset="0"/>
              <a:ea typeface="Tahoma" pitchFamily="34" charset="0"/>
              <a:cs typeface="Tahoma" pitchFamily="34" charset="0"/>
            </a:rPr>
            <a:t>Muhakemat Müdürü</a:t>
          </a:r>
        </a:p>
      </xdr:txBody>
    </xdr:sp>
    <xdr:clientData/>
  </xdr:twoCellAnchor>
  <xdr:twoCellAnchor>
    <xdr:from>
      <xdr:col>0</xdr:col>
      <xdr:colOff>397566</xdr:colOff>
      <xdr:row>10</xdr:row>
      <xdr:rowOff>198784</xdr:rowOff>
    </xdr:from>
    <xdr:to>
      <xdr:col>3</xdr:col>
      <xdr:colOff>115956</xdr:colOff>
      <xdr:row>13</xdr:row>
      <xdr:rowOff>132524</xdr:rowOff>
    </xdr:to>
    <xdr:sp macro="" textlink="">
      <xdr:nvSpPr>
        <xdr:cNvPr id="4" name="1 Akış Çizelgesi: İşlem"/>
        <xdr:cNvSpPr/>
      </xdr:nvSpPr>
      <xdr:spPr>
        <a:xfrm>
          <a:off x="397566" y="2493067"/>
          <a:ext cx="1780760"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latin typeface="Tahoma" pitchFamily="34" charset="0"/>
              <a:ea typeface="Tahoma" pitchFamily="34" charset="0"/>
              <a:cs typeface="Tahoma" pitchFamily="34" charset="0"/>
            </a:rPr>
            <a:t>Hazine Avukatı</a:t>
          </a:r>
        </a:p>
      </xdr:txBody>
    </xdr:sp>
    <xdr:clientData/>
  </xdr:twoCellAnchor>
  <xdr:twoCellAnchor>
    <xdr:from>
      <xdr:col>5</xdr:col>
      <xdr:colOff>207065</xdr:colOff>
      <xdr:row>10</xdr:row>
      <xdr:rowOff>190500</xdr:rowOff>
    </xdr:from>
    <xdr:to>
      <xdr:col>7</xdr:col>
      <xdr:colOff>571500</xdr:colOff>
      <xdr:row>13</xdr:row>
      <xdr:rowOff>132373</xdr:rowOff>
    </xdr:to>
    <xdr:sp macro="" textlink="">
      <xdr:nvSpPr>
        <xdr:cNvPr id="6" name="1 Akış Çizelgesi: İşlem"/>
        <xdr:cNvSpPr/>
      </xdr:nvSpPr>
      <xdr:spPr>
        <a:xfrm>
          <a:off x="3644348" y="2484783"/>
          <a:ext cx="1739348" cy="5879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latin typeface="Tahoma" pitchFamily="34" charset="0"/>
              <a:ea typeface="Tahoma" pitchFamily="34" charset="0"/>
              <a:cs typeface="Tahoma" pitchFamily="34" charset="0"/>
            </a:rPr>
            <a:t>Evrak Kayıt Görevlisi</a:t>
          </a:r>
        </a:p>
      </xdr:txBody>
    </xdr:sp>
    <xdr:clientData/>
  </xdr:twoCellAnchor>
  <xdr:twoCellAnchor>
    <xdr:from>
      <xdr:col>4</xdr:col>
      <xdr:colOff>115957</xdr:colOff>
      <xdr:row>5</xdr:row>
      <xdr:rowOff>149086</xdr:rowOff>
    </xdr:from>
    <xdr:to>
      <xdr:col>6</xdr:col>
      <xdr:colOff>389283</xdr:colOff>
      <xdr:row>10</xdr:row>
      <xdr:rowOff>190499</xdr:rowOff>
    </xdr:to>
    <xdr:cxnSp macro="">
      <xdr:nvCxnSpPr>
        <xdr:cNvPr id="8" name="Düz Ok Bağlayıcısı 7"/>
        <xdr:cNvCxnSpPr>
          <a:stCxn id="2" idx="2"/>
          <a:endCxn id="6" idx="0"/>
        </xdr:cNvCxnSpPr>
      </xdr:nvCxnSpPr>
      <xdr:spPr>
        <a:xfrm rot="16200000" flipH="1">
          <a:off x="3130826" y="1101586"/>
          <a:ext cx="1118153" cy="16482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600490</xdr:colOff>
      <xdr:row>5</xdr:row>
      <xdr:rowOff>149087</xdr:rowOff>
    </xdr:from>
    <xdr:to>
      <xdr:col>4</xdr:col>
      <xdr:colOff>115958</xdr:colOff>
      <xdr:row>10</xdr:row>
      <xdr:rowOff>198784</xdr:rowOff>
    </xdr:to>
    <xdr:cxnSp macro="">
      <xdr:nvCxnSpPr>
        <xdr:cNvPr id="10" name="Düz Ok Bağlayıcısı 9"/>
        <xdr:cNvCxnSpPr>
          <a:stCxn id="2" idx="2"/>
          <a:endCxn id="4" idx="0"/>
        </xdr:cNvCxnSpPr>
      </xdr:nvCxnSpPr>
      <xdr:spPr>
        <a:xfrm rot="5400000">
          <a:off x="1513647" y="1140930"/>
          <a:ext cx="1126437" cy="157783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115956</xdr:colOff>
      <xdr:row>12</xdr:row>
      <xdr:rowOff>53763</xdr:rowOff>
    </xdr:from>
    <xdr:to>
      <xdr:col>5</xdr:col>
      <xdr:colOff>207065</xdr:colOff>
      <xdr:row>12</xdr:row>
      <xdr:rowOff>57981</xdr:rowOff>
    </xdr:to>
    <xdr:cxnSp macro="">
      <xdr:nvCxnSpPr>
        <xdr:cNvPr id="21" name="20 Düz Ok Bağlayıcısı"/>
        <xdr:cNvCxnSpPr>
          <a:stCxn id="4" idx="3"/>
          <a:endCxn id="6" idx="1"/>
        </xdr:cNvCxnSpPr>
      </xdr:nvCxnSpPr>
      <xdr:spPr>
        <a:xfrm flipV="1">
          <a:off x="2178326" y="2778741"/>
          <a:ext cx="1466022" cy="42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mailto:sinop_kubrag@bahum.gov.tr" TargetMode="External"/><Relationship Id="rId7" Type="http://schemas.openxmlformats.org/officeDocument/2006/relationships/vmlDrawing" Target="../drawings/vmlDrawing14.vml"/><Relationship Id="rId2" Type="http://schemas.openxmlformats.org/officeDocument/2006/relationships/hyperlink" Target="mailto:sinop_iskendera@bahum.gov.tr" TargetMode="External"/><Relationship Id="rId1" Type="http://schemas.openxmlformats.org/officeDocument/2006/relationships/hyperlink" Target="mailto:sinop_gulayc@bahum.gov.tr" TargetMode="External"/><Relationship Id="rId6" Type="http://schemas.openxmlformats.org/officeDocument/2006/relationships/printerSettings" Target="../printerSettings/printerSettings17.bin"/><Relationship Id="rId5" Type="http://schemas.openxmlformats.org/officeDocument/2006/relationships/hyperlink" Target="mailto:sinop_ozkank@bahum.gov.tr" TargetMode="External"/><Relationship Id="rId4" Type="http://schemas.openxmlformats.org/officeDocument/2006/relationships/hyperlink" Target="mailto:sinop_emrek@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ColWidth="9"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1053</v>
      </c>
    </row>
    <row r="4" spans="1:256">
      <c r="A4" s="51" t="s">
        <v>775</v>
      </c>
      <c r="B4" s="35" t="s">
        <v>441</v>
      </c>
      <c r="C4" s="41" t="s">
        <v>1052</v>
      </c>
    </row>
    <row r="5" spans="1:256">
      <c r="A5" s="51" t="s">
        <v>776</v>
      </c>
      <c r="B5" s="35" t="s">
        <v>440</v>
      </c>
      <c r="C5" s="40" t="s">
        <v>1054</v>
      </c>
    </row>
    <row r="6" spans="1:256">
      <c r="A6" s="51" t="s">
        <v>777</v>
      </c>
      <c r="B6" s="35" t="s">
        <v>772</v>
      </c>
      <c r="C6" s="42"/>
    </row>
    <row r="7" spans="1:256">
      <c r="A7" s="51" t="s">
        <v>778</v>
      </c>
      <c r="B7" s="35" t="s">
        <v>773</v>
      </c>
      <c r="C7" s="42"/>
    </row>
    <row r="9" spans="1:256" s="50" customFormat="1" ht="28.5">
      <c r="A9" s="147" t="s">
        <v>106</v>
      </c>
      <c r="B9" s="148"/>
      <c r="C9" s="149"/>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53" t="s">
        <v>94</v>
      </c>
      <c r="B10" s="154"/>
      <c r="C10" s="155"/>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8">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50" t="s">
        <v>42</v>
      </c>
      <c r="B12" s="151"/>
      <c r="C12" s="152"/>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1047</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1036</v>
      </c>
      <c r="C22" s="49"/>
      <c r="D22" s="46"/>
    </row>
    <row r="23" spans="1:4">
      <c r="A23" s="48">
        <f>IF('36_P_Fr'!B9&lt;&gt;"",1,0)</f>
        <v>0</v>
      </c>
      <c r="B23" s="58" t="s">
        <v>1037</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0</v>
      </c>
      <c r="B30" s="58" t="s">
        <v>432</v>
      </c>
    </row>
  </sheetData>
  <sheetProtection selectLockedCells="1"/>
  <mergeCells count="3">
    <mergeCell ref="A9:C9"/>
    <mergeCell ref="A12:C12"/>
    <mergeCell ref="A10:C10"/>
  </mergeCells>
  <phoneticPr fontId="34"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A11" sqref="A11"/>
    </sheetView>
  </sheetViews>
  <sheetFormatPr defaultColWidth="9" defaultRowHeight="12.75"/>
  <cols>
    <col min="1" max="1" width="5" style="10" customWidth="1"/>
    <col min="2" max="2" width="60.625" style="34" customWidth="1"/>
    <col min="3" max="3" width="20.625" style="10" customWidth="1"/>
    <col min="4" max="16384" width="9" style="2"/>
  </cols>
  <sheetData>
    <row r="1" spans="1:4">
      <c r="A1" s="1" t="s">
        <v>784</v>
      </c>
      <c r="B1" s="172" t="str">
        <f>IF('1_GO'!C3="","",'1_GO'!C3)</f>
        <v>Hukuk Danışmanlığı</v>
      </c>
      <c r="C1" s="173"/>
      <c r="D1" s="33" t="s">
        <v>808</v>
      </c>
    </row>
    <row r="2" spans="1:4">
      <c r="A2" s="1" t="s">
        <v>786</v>
      </c>
      <c r="B2" s="174" t="str">
        <f>IF('1_GO'!C4="","",'1_GO'!C4)</f>
        <v>Mütalaa Verme</v>
      </c>
      <c r="C2" s="175"/>
    </row>
    <row r="3" spans="1:4">
      <c r="A3" s="1" t="s">
        <v>785</v>
      </c>
      <c r="B3" s="174" t="str">
        <f>IF('1_GO'!C5="","",'1_GO'!C5)</f>
        <v>Hukuki Mütalaa Verme</v>
      </c>
      <c r="C3" s="175"/>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4" t="s">
        <v>1068</v>
      </c>
      <c r="C9" s="10" t="s">
        <v>1070</v>
      </c>
    </row>
    <row r="10" spans="1:4">
      <c r="A10" s="10">
        <v>2</v>
      </c>
      <c r="B10" s="34" t="s">
        <v>1069</v>
      </c>
      <c r="C10" s="10" t="s">
        <v>1071</v>
      </c>
    </row>
  </sheetData>
  <sheetProtection selectLockedCells="1"/>
  <mergeCells count="3">
    <mergeCell ref="B1:C1"/>
    <mergeCell ref="B2:C2"/>
    <mergeCell ref="B3:C3"/>
  </mergeCells>
  <phoneticPr fontId="34"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8" sqref="B18"/>
    </sheetView>
  </sheetViews>
  <sheetFormatPr defaultColWidth="9" defaultRowHeight="12.75"/>
  <cols>
    <col min="1" max="1" width="5" style="10" customWidth="1"/>
    <col min="2" max="2" width="90.625"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18">
      <c r="A5" s="4" t="s">
        <v>1034</v>
      </c>
      <c r="B5" s="6"/>
    </row>
    <row r="6" spans="1:3">
      <c r="A6" s="7"/>
      <c r="B6" s="9"/>
    </row>
    <row r="7" spans="1:3">
      <c r="A7" s="3"/>
      <c r="B7" s="2"/>
    </row>
    <row r="8" spans="1:3">
      <c r="A8" s="1" t="s">
        <v>782</v>
      </c>
      <c r="B8" s="1" t="s">
        <v>806</v>
      </c>
    </row>
    <row r="9" spans="1:3"/>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ColWidth="9" defaultRowHeight="12.75"/>
  <cols>
    <col min="1" max="1" width="5" style="10" customWidth="1"/>
    <col min="2" max="2" width="90.625"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18">
      <c r="A5" s="4" t="s">
        <v>1035</v>
      </c>
      <c r="B5" s="6"/>
    </row>
    <row r="6" spans="1:3">
      <c r="A6" s="7"/>
      <c r="B6" s="9"/>
    </row>
    <row r="7" spans="1:3">
      <c r="A7" s="3"/>
      <c r="B7" s="2"/>
    </row>
    <row r="8" spans="1:3">
      <c r="A8" s="1" t="s">
        <v>782</v>
      </c>
      <c r="B8" s="1" t="s">
        <v>805</v>
      </c>
    </row>
    <row r="9" spans="1:3"/>
  </sheetData>
  <sheetProtection selectLockedCells="1"/>
  <phoneticPr fontId="34"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H33" sqref="H33"/>
    </sheetView>
  </sheetViews>
  <sheetFormatPr defaultColWidth="9"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76" t="str">
        <f>IF('1_GO'!C3="","",'1_GO'!C3)</f>
        <v>Hukuk Danışmanlığı</v>
      </c>
      <c r="C1" s="176"/>
      <c r="D1" s="176"/>
      <c r="E1" s="33" t="s">
        <v>808</v>
      </c>
      <c r="F1" s="12"/>
      <c r="G1" s="12"/>
      <c r="H1" s="12"/>
      <c r="I1" s="12"/>
      <c r="J1" s="12"/>
      <c r="K1" s="12"/>
      <c r="L1" s="12"/>
      <c r="M1" s="12"/>
    </row>
    <row r="2" spans="1:13">
      <c r="A2" s="1" t="s">
        <v>786</v>
      </c>
      <c r="B2" s="177" t="str">
        <f>IF('1_GO'!C4="","",'1_GO'!C4)</f>
        <v>Mütalaa Verme</v>
      </c>
      <c r="C2" s="177"/>
      <c r="D2" s="177"/>
      <c r="E2" s="12"/>
      <c r="F2" s="12"/>
      <c r="G2" s="12"/>
      <c r="H2" s="12"/>
      <c r="I2" s="12"/>
      <c r="J2" s="12"/>
      <c r="K2" s="12"/>
      <c r="L2" s="12"/>
      <c r="M2" s="12"/>
    </row>
    <row r="3" spans="1:13">
      <c r="A3" s="1" t="s">
        <v>785</v>
      </c>
      <c r="B3" s="177" t="str">
        <f>IF('1_GO'!C5="","",'1_GO'!C5)</f>
        <v>Hukuki Mütalaa Verme</v>
      </c>
      <c r="C3" s="177"/>
      <c r="D3" s="177"/>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1050</v>
      </c>
      <c r="F8" s="30" t="s">
        <v>812</v>
      </c>
      <c r="G8" s="30" t="s">
        <v>813</v>
      </c>
      <c r="H8" s="31" t="s">
        <v>814</v>
      </c>
      <c r="I8" s="31" t="s">
        <v>815</v>
      </c>
      <c r="J8" s="31" t="s">
        <v>816</v>
      </c>
      <c r="K8" s="29" t="s">
        <v>817</v>
      </c>
      <c r="L8" s="29" t="s">
        <v>818</v>
      </c>
      <c r="M8" s="32" t="s">
        <v>819</v>
      </c>
    </row>
    <row r="9" spans="1:13" s="121" customFormat="1" ht="99.75">
      <c r="A9" s="116">
        <v>1</v>
      </c>
      <c r="B9" s="116" t="s">
        <v>1072</v>
      </c>
      <c r="C9" s="117" t="s">
        <v>1084</v>
      </c>
      <c r="D9" s="116" t="s">
        <v>1073</v>
      </c>
      <c r="E9" s="118" t="s">
        <v>1078</v>
      </c>
      <c r="F9" s="118" t="s">
        <v>1074</v>
      </c>
      <c r="G9" s="118" t="s">
        <v>1074</v>
      </c>
      <c r="H9" s="118" t="s">
        <v>1074</v>
      </c>
      <c r="I9" s="115" t="s">
        <v>1074</v>
      </c>
      <c r="J9" s="118" t="s">
        <v>1074</v>
      </c>
      <c r="K9" s="119" t="s">
        <v>504</v>
      </c>
      <c r="L9" s="116" t="s">
        <v>1075</v>
      </c>
      <c r="M9" s="120" t="s">
        <v>820</v>
      </c>
    </row>
    <row r="10" spans="1:13" s="121" customFormat="1" ht="42.75">
      <c r="A10" s="117">
        <v>2</v>
      </c>
      <c r="B10" s="122" t="s">
        <v>1076</v>
      </c>
      <c r="C10" s="116" t="s">
        <v>1077</v>
      </c>
      <c r="D10" s="116" t="s">
        <v>1073</v>
      </c>
      <c r="E10" s="118" t="s">
        <v>1057</v>
      </c>
      <c r="F10" s="118" t="s">
        <v>1074</v>
      </c>
      <c r="G10" s="118" t="s">
        <v>1078</v>
      </c>
      <c r="H10" s="118" t="s">
        <v>1078</v>
      </c>
      <c r="I10" s="118" t="s">
        <v>1074</v>
      </c>
      <c r="J10" s="118" t="s">
        <v>1074</v>
      </c>
      <c r="K10" s="144" t="s">
        <v>508</v>
      </c>
      <c r="L10" s="145" t="s">
        <v>510</v>
      </c>
      <c r="M10" s="120" t="s">
        <v>820</v>
      </c>
    </row>
    <row r="11" spans="1:13" s="126" customFormat="1" ht="38.25">
      <c r="A11" s="124">
        <v>3</v>
      </c>
      <c r="B11" s="124" t="s">
        <v>1085</v>
      </c>
      <c r="C11" s="124" t="s">
        <v>1086</v>
      </c>
      <c r="D11" s="124" t="s">
        <v>1073</v>
      </c>
      <c r="E11" s="124" t="s">
        <v>1059</v>
      </c>
      <c r="F11" s="124"/>
      <c r="G11" s="124"/>
      <c r="H11" s="124"/>
      <c r="I11" s="124"/>
      <c r="J11" s="124"/>
      <c r="K11" s="124"/>
      <c r="L11" s="124"/>
      <c r="M11" s="125" t="s">
        <v>820</v>
      </c>
    </row>
    <row r="12" spans="1:13">
      <c r="A12" s="28"/>
      <c r="M12" s="105" t="s">
        <v>820</v>
      </c>
    </row>
    <row r="13" spans="1:13">
      <c r="A13" s="28"/>
      <c r="M13" s="105" t="s">
        <v>820</v>
      </c>
    </row>
    <row r="14" spans="1:13">
      <c r="A14" s="28"/>
      <c r="M14" s="105" t="s">
        <v>820</v>
      </c>
    </row>
    <row r="15" spans="1:13" ht="15" customHeight="1">
      <c r="A15" s="28"/>
      <c r="M15" s="105" t="s">
        <v>820</v>
      </c>
    </row>
    <row r="16" spans="1:13">
      <c r="A16" s="28"/>
      <c r="M16" s="105" t="s">
        <v>820</v>
      </c>
    </row>
    <row r="17" spans="1:13">
      <c r="A17" s="28"/>
      <c r="M17" s="105" t="s">
        <v>820</v>
      </c>
    </row>
    <row r="18" spans="1:13">
      <c r="A18" s="28"/>
      <c r="M18" s="105" t="s">
        <v>820</v>
      </c>
    </row>
    <row r="19" spans="1:13">
      <c r="A19" s="28"/>
      <c r="M19" s="105" t="s">
        <v>820</v>
      </c>
    </row>
    <row r="20" spans="1:13">
      <c r="A20" s="28"/>
      <c r="M20" s="105" t="s">
        <v>820</v>
      </c>
    </row>
    <row r="21" spans="1:13">
      <c r="A21" s="28"/>
      <c r="M21" s="105" t="s">
        <v>820</v>
      </c>
    </row>
    <row r="22" spans="1:13">
      <c r="A22" s="28"/>
      <c r="M22" s="105" t="s">
        <v>820</v>
      </c>
    </row>
    <row r="23" spans="1:13">
      <c r="A23" s="28"/>
      <c r="M23" s="105" t="s">
        <v>820</v>
      </c>
    </row>
    <row r="24" spans="1:13">
      <c r="A24" s="28"/>
      <c r="M24" s="105" t="s">
        <v>820</v>
      </c>
    </row>
    <row r="25" spans="1:13">
      <c r="A25" s="28"/>
      <c r="M25" s="105" t="s">
        <v>820</v>
      </c>
    </row>
    <row r="26" spans="1:13" ht="15" thickBot="1">
      <c r="A26" s="28"/>
      <c r="M26" s="105" t="s">
        <v>820</v>
      </c>
    </row>
    <row r="27" spans="1:13" s="126" customFormat="1" ht="24.75" customHeight="1" thickBot="1">
      <c r="A27" s="189" t="s">
        <v>1100</v>
      </c>
      <c r="B27" s="190"/>
      <c r="C27" s="191"/>
      <c r="D27" s="127"/>
      <c r="E27" s="189" t="s">
        <v>1101</v>
      </c>
      <c r="F27" s="190"/>
      <c r="G27" s="190"/>
      <c r="H27" s="190"/>
      <c r="I27" s="191"/>
      <c r="J27" s="127"/>
      <c r="K27" s="127"/>
      <c r="L27" s="181"/>
      <c r="M27" s="127"/>
    </row>
    <row r="28" spans="1:13">
      <c r="A28" s="183"/>
      <c r="B28" s="184"/>
      <c r="C28" s="185"/>
      <c r="D28" s="111"/>
      <c r="E28" s="183"/>
      <c r="F28" s="184"/>
      <c r="G28" s="184"/>
      <c r="H28" s="184"/>
      <c r="I28" s="185"/>
      <c r="J28" s="111"/>
      <c r="K28" s="111"/>
      <c r="L28" s="182"/>
      <c r="M28" s="111"/>
    </row>
    <row r="29" spans="1:13" ht="15" thickBot="1">
      <c r="A29" s="186"/>
      <c r="B29" s="187"/>
      <c r="C29" s="188"/>
      <c r="D29" s="111"/>
      <c r="E29" s="186"/>
      <c r="F29" s="187"/>
      <c r="G29" s="187"/>
      <c r="H29" s="187"/>
      <c r="I29" s="188"/>
      <c r="J29" s="111"/>
      <c r="K29" s="111"/>
      <c r="L29" s="182"/>
      <c r="M29" s="111"/>
    </row>
    <row r="30" spans="1:13">
      <c r="A30" s="109"/>
      <c r="B30" s="109"/>
      <c r="C30" s="109"/>
      <c r="D30" s="109"/>
      <c r="E30" s="109"/>
      <c r="F30" s="109"/>
      <c r="G30" s="109"/>
      <c r="H30" s="109"/>
      <c r="I30" s="109"/>
      <c r="J30" s="109"/>
      <c r="K30" s="109"/>
      <c r="L30" s="109"/>
      <c r="M30" s="112" t="s">
        <v>820</v>
      </c>
    </row>
    <row r="31" spans="1:13">
      <c r="A31" s="28"/>
      <c r="M31" s="105" t="s">
        <v>820</v>
      </c>
    </row>
    <row r="32" spans="1:13">
      <c r="A32" s="28"/>
      <c r="M32" s="105" t="s">
        <v>820</v>
      </c>
    </row>
    <row r="33" spans="1:13">
      <c r="A33" s="28"/>
      <c r="M33" s="105" t="s">
        <v>820</v>
      </c>
    </row>
    <row r="34" spans="1:13">
      <c r="A34" s="28"/>
      <c r="M34" s="105" t="s">
        <v>820</v>
      </c>
    </row>
    <row r="35" spans="1:13">
      <c r="A35" s="28"/>
      <c r="M35" s="105" t="s">
        <v>820</v>
      </c>
    </row>
    <row r="36" spans="1:13">
      <c r="A36" s="28"/>
      <c r="M36" s="105" t="s">
        <v>820</v>
      </c>
    </row>
    <row r="37" spans="1:13">
      <c r="A37" s="28"/>
      <c r="M37" s="105" t="s">
        <v>820</v>
      </c>
    </row>
    <row r="38" spans="1:13">
      <c r="A38" s="28"/>
      <c r="M38" s="105" t="s">
        <v>820</v>
      </c>
    </row>
    <row r="39" spans="1:13">
      <c r="A39" s="28"/>
      <c r="M39" s="105" t="s">
        <v>820</v>
      </c>
    </row>
    <row r="40" spans="1:13">
      <c r="A40" s="28"/>
      <c r="M40" s="105" t="s">
        <v>820</v>
      </c>
    </row>
    <row r="41" spans="1:13">
      <c r="A41" s="28"/>
      <c r="M41" s="105" t="s">
        <v>820</v>
      </c>
    </row>
    <row r="42" spans="1:13">
      <c r="A42" s="28"/>
      <c r="M42" s="105" t="s">
        <v>820</v>
      </c>
    </row>
    <row r="43" spans="1:13">
      <c r="A43" s="28"/>
      <c r="M43" s="105" t="s">
        <v>820</v>
      </c>
    </row>
    <row r="44" spans="1:13">
      <c r="A44" s="28"/>
      <c r="M44" s="105" t="s">
        <v>820</v>
      </c>
    </row>
    <row r="45" spans="1:13">
      <c r="A45" s="28"/>
      <c r="M45" s="105" t="s">
        <v>820</v>
      </c>
    </row>
    <row r="46" spans="1:13">
      <c r="A46" s="28"/>
      <c r="M46" s="105" t="s">
        <v>820</v>
      </c>
    </row>
    <row r="47" spans="1:13" ht="15" thickBot="1">
      <c r="A47" s="28"/>
      <c r="M47" s="105" t="s">
        <v>820</v>
      </c>
    </row>
    <row r="48" spans="1:13" ht="15.75" thickBot="1">
      <c r="A48" s="178" t="s">
        <v>1048</v>
      </c>
      <c r="B48" s="179"/>
      <c r="C48" s="180"/>
      <c r="D48" s="111"/>
      <c r="E48" s="178" t="s">
        <v>1049</v>
      </c>
      <c r="F48" s="179"/>
      <c r="G48" s="179"/>
      <c r="H48" s="179"/>
      <c r="I48" s="180"/>
      <c r="J48" s="111"/>
      <c r="K48" s="111"/>
      <c r="L48" s="181"/>
      <c r="M48" s="111"/>
    </row>
    <row r="49" spans="1:13">
      <c r="A49" s="183"/>
      <c r="B49" s="184"/>
      <c r="C49" s="185"/>
      <c r="D49" s="111"/>
      <c r="E49" s="183"/>
      <c r="F49" s="184"/>
      <c r="G49" s="184"/>
      <c r="H49" s="184"/>
      <c r="I49" s="185"/>
      <c r="J49" s="111"/>
      <c r="K49" s="111"/>
      <c r="L49" s="182"/>
      <c r="M49" s="111"/>
    </row>
    <row r="50" spans="1:13" ht="15" thickBot="1">
      <c r="A50" s="186"/>
      <c r="B50" s="187"/>
      <c r="C50" s="188"/>
      <c r="D50" s="111"/>
      <c r="E50" s="186"/>
      <c r="F50" s="187"/>
      <c r="G50" s="187"/>
      <c r="H50" s="187"/>
      <c r="I50" s="188"/>
      <c r="J50" s="111"/>
      <c r="K50" s="111"/>
      <c r="L50" s="182"/>
      <c r="M50" s="111"/>
    </row>
    <row r="51" spans="1:13">
      <c r="A51" s="28"/>
      <c r="M51" s="105" t="s">
        <v>820</v>
      </c>
    </row>
    <row r="52" spans="1:13">
      <c r="A52" s="28"/>
      <c r="M52" s="105" t="s">
        <v>820</v>
      </c>
    </row>
    <row r="53" spans="1:13">
      <c r="A53" s="28"/>
      <c r="M53" s="105" t="s">
        <v>820</v>
      </c>
    </row>
    <row r="54" spans="1:13">
      <c r="A54" s="28"/>
      <c r="M54" s="105" t="s">
        <v>820</v>
      </c>
    </row>
    <row r="55" spans="1:13">
      <c r="A55" s="28"/>
      <c r="M55" s="105" t="s">
        <v>820</v>
      </c>
    </row>
    <row r="56" spans="1:13">
      <c r="A56" s="28"/>
      <c r="M56" s="105" t="s">
        <v>820</v>
      </c>
    </row>
    <row r="57" spans="1:13">
      <c r="A57" s="28"/>
      <c r="M57" s="105" t="s">
        <v>820</v>
      </c>
    </row>
    <row r="58" spans="1:13">
      <c r="A58" s="28"/>
      <c r="M58" s="105" t="s">
        <v>820</v>
      </c>
    </row>
    <row r="59" spans="1:13">
      <c r="A59" s="28"/>
      <c r="M59" s="105" t="s">
        <v>820</v>
      </c>
    </row>
    <row r="60" spans="1:13">
      <c r="A60" s="28"/>
      <c r="M60" s="105" t="s">
        <v>820</v>
      </c>
    </row>
    <row r="61" spans="1:13">
      <c r="A61" s="28"/>
      <c r="M61" s="105" t="s">
        <v>820</v>
      </c>
    </row>
    <row r="62" spans="1:13">
      <c r="A62" s="28"/>
      <c r="M62" s="105" t="s">
        <v>820</v>
      </c>
    </row>
    <row r="63" spans="1:13">
      <c r="A63" s="28"/>
      <c r="M63" s="105" t="s">
        <v>820</v>
      </c>
    </row>
    <row r="64" spans="1:13">
      <c r="A64" s="28"/>
      <c r="M64" s="105" t="s">
        <v>820</v>
      </c>
    </row>
    <row r="65" spans="1:13">
      <c r="A65" s="28"/>
      <c r="M65" s="105" t="s">
        <v>820</v>
      </c>
    </row>
    <row r="66" spans="1:13">
      <c r="A66" s="28"/>
      <c r="M66" s="105" t="s">
        <v>820</v>
      </c>
    </row>
    <row r="67" spans="1:13">
      <c r="A67" s="28"/>
      <c r="M67" s="105" t="s">
        <v>820</v>
      </c>
    </row>
    <row r="68" spans="1:13" ht="15" thickBot="1">
      <c r="A68" s="28"/>
      <c r="M68" s="105" t="s">
        <v>820</v>
      </c>
    </row>
    <row r="69" spans="1:13" ht="15.75" thickBot="1">
      <c r="A69" s="178" t="s">
        <v>1048</v>
      </c>
      <c r="B69" s="179"/>
      <c r="C69" s="180"/>
      <c r="D69" s="111"/>
      <c r="E69" s="178" t="s">
        <v>1049</v>
      </c>
      <c r="F69" s="179"/>
      <c r="G69" s="179"/>
      <c r="H69" s="179"/>
      <c r="I69" s="180"/>
      <c r="J69" s="111"/>
      <c r="K69" s="111"/>
      <c r="L69" s="181"/>
      <c r="M69" s="111"/>
    </row>
    <row r="70" spans="1:13">
      <c r="A70" s="183"/>
      <c r="B70" s="184"/>
      <c r="C70" s="185"/>
      <c r="D70" s="111"/>
      <c r="E70" s="183"/>
      <c r="F70" s="184"/>
      <c r="G70" s="184"/>
      <c r="H70" s="184"/>
      <c r="I70" s="185"/>
      <c r="J70" s="111"/>
      <c r="K70" s="111"/>
      <c r="L70" s="182"/>
      <c r="M70" s="111"/>
    </row>
    <row r="71" spans="1:13" ht="15" thickBot="1">
      <c r="A71" s="186"/>
      <c r="B71" s="187"/>
      <c r="C71" s="188"/>
      <c r="D71" s="111"/>
      <c r="E71" s="186"/>
      <c r="F71" s="187"/>
      <c r="G71" s="187"/>
      <c r="H71" s="187"/>
      <c r="I71" s="188"/>
      <c r="J71" s="111"/>
      <c r="K71" s="111"/>
      <c r="L71" s="182"/>
      <c r="M71" s="111"/>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4" type="noConversion"/>
  <conditionalFormatting sqref="B1:B3">
    <cfRule type="containsBlanks" dxfId="7" priority="4">
      <formula>LEN(TRIM(B1))=0</formula>
    </cfRule>
  </conditionalFormatting>
  <conditionalFormatting sqref="A9:M9 A4231:M65438 A30:M47 A51:M68 A11:M26 A10 C10:M10">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5"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E12" sqref="E12"/>
    </sheetView>
  </sheetViews>
  <sheetFormatPr defaultColWidth="9"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76" t="str">
        <f>IF('1_GO'!C3="","",'1_GO'!C3)</f>
        <v>Hukuk Danışmanlığı</v>
      </c>
      <c r="C1" s="176"/>
      <c r="D1" s="176"/>
      <c r="E1" s="33" t="s">
        <v>808</v>
      </c>
      <c r="F1" s="12"/>
    </row>
    <row r="2" spans="1:6">
      <c r="A2" s="1" t="s">
        <v>786</v>
      </c>
      <c r="B2" s="192" t="str">
        <f>IF('1_GO'!C4="","",'1_GO'!C4)</f>
        <v>Mütalaa Verme</v>
      </c>
      <c r="C2" s="192"/>
      <c r="D2" s="192"/>
      <c r="E2" s="12"/>
      <c r="F2" s="12"/>
    </row>
    <row r="3" spans="1:6">
      <c r="A3" s="1" t="s">
        <v>785</v>
      </c>
      <c r="B3" s="192" t="str">
        <f>IF('1_GO'!C5="","",'1_GO'!C5)</f>
        <v>Hukuki Mütalaa Verme</v>
      </c>
      <c r="C3" s="192"/>
      <c r="D3" s="192"/>
      <c r="E3" s="12"/>
      <c r="F3" s="12"/>
    </row>
    <row r="4" spans="1:6">
      <c r="A4" s="2"/>
      <c r="B4" s="2"/>
      <c r="C4" s="2"/>
      <c r="D4" s="12"/>
      <c r="E4" s="12"/>
      <c r="F4" s="12"/>
    </row>
    <row r="5" spans="1:6" ht="18">
      <c r="A5" s="4" t="s">
        <v>109</v>
      </c>
      <c r="B5" s="5"/>
      <c r="C5" s="5"/>
      <c r="D5" s="14"/>
      <c r="E5" s="193" t="s">
        <v>113</v>
      </c>
      <c r="F5" s="12"/>
    </row>
    <row r="6" spans="1:6">
      <c r="A6" s="7"/>
      <c r="B6" s="8"/>
      <c r="C6" s="8"/>
      <c r="D6" s="15"/>
      <c r="E6" s="194"/>
      <c r="F6" s="12"/>
    </row>
    <row r="7" spans="1:6">
      <c r="A7" s="12"/>
      <c r="B7" s="12"/>
      <c r="C7" s="12"/>
      <c r="D7" s="12"/>
      <c r="E7" s="12"/>
      <c r="F7" s="12"/>
    </row>
    <row r="8" spans="1:6">
      <c r="A8" s="1" t="s">
        <v>782</v>
      </c>
      <c r="B8" s="13" t="s">
        <v>1038</v>
      </c>
      <c r="C8" s="13" t="s">
        <v>1039</v>
      </c>
      <c r="D8" s="13" t="s">
        <v>108</v>
      </c>
      <c r="E8" s="13" t="s">
        <v>107</v>
      </c>
      <c r="F8" s="13" t="s">
        <v>110</v>
      </c>
    </row>
    <row r="9" spans="1:6">
      <c r="A9" s="27">
        <v>1</v>
      </c>
      <c r="B9" s="28" t="s">
        <v>1059</v>
      </c>
      <c r="C9" s="28" t="s">
        <v>1057</v>
      </c>
      <c r="D9" s="28" t="s">
        <v>1079</v>
      </c>
      <c r="E9" s="28" t="s">
        <v>1080</v>
      </c>
      <c r="F9" s="28" t="s">
        <v>1081</v>
      </c>
    </row>
    <row r="10" spans="1:6">
      <c r="A10" s="27">
        <v>2</v>
      </c>
      <c r="B10" s="28" t="s">
        <v>1057</v>
      </c>
      <c r="C10" s="28" t="s">
        <v>1078</v>
      </c>
      <c r="D10" s="28" t="s">
        <v>1082</v>
      </c>
      <c r="E10" s="28" t="s">
        <v>1080</v>
      </c>
      <c r="F10" s="28" t="s">
        <v>1083</v>
      </c>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B1" zoomScale="115" zoomScaleNormal="120" zoomScaleSheetLayoutView="115" zoomScalePageLayoutView="120" workbookViewId="0">
      <selection activeCell="G7" sqref="G7"/>
    </sheetView>
  </sheetViews>
  <sheetFormatPr defaultRowHeight="14.25"/>
  <sheetData>
    <row r="1" spans="1:11" ht="62.25" customHeight="1">
      <c r="A1" s="195" t="s">
        <v>1091</v>
      </c>
      <c r="B1" s="195"/>
      <c r="C1" s="195"/>
      <c r="D1" s="195"/>
      <c r="E1" s="195"/>
      <c r="F1" s="195"/>
      <c r="G1" s="195"/>
      <c r="H1" s="195"/>
      <c r="I1" s="195"/>
    </row>
    <row r="2" spans="1:11">
      <c r="I2"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146"/>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I1"/>
  </mergeCells>
  <phoneticPr fontId="34" type="noConversion"/>
  <hyperlinks>
    <hyperlink ref="I2"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C10" sqref="C10"/>
    </sheetView>
  </sheetViews>
  <sheetFormatPr defaultColWidth="9" defaultRowHeight="14.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76" t="str">
        <f>IF('1_GO'!C3="","",'1_GO'!C3)</f>
        <v>Hukuk Danışmanlığı</v>
      </c>
      <c r="C1" s="176"/>
      <c r="D1" s="176"/>
      <c r="E1" s="33" t="s">
        <v>808</v>
      </c>
      <c r="F1" s="12"/>
      <c r="G1" s="12"/>
    </row>
    <row r="2" spans="1:7">
      <c r="A2" s="1" t="s">
        <v>786</v>
      </c>
      <c r="B2" s="196" t="str">
        <f>IF('1_GO'!C4="","",'1_GO'!C4)</f>
        <v>Mütalaa Verme</v>
      </c>
      <c r="C2" s="196"/>
      <c r="D2" s="196"/>
      <c r="E2" s="12"/>
      <c r="F2" s="12"/>
      <c r="G2" s="12"/>
    </row>
    <row r="3" spans="1:7">
      <c r="A3" s="1" t="s">
        <v>785</v>
      </c>
      <c r="B3" s="197" t="str">
        <f>IF('1_GO'!C5="","",'1_GO'!C5)</f>
        <v>Hukuki Mütalaa Verme</v>
      </c>
      <c r="C3" s="197"/>
      <c r="D3" s="197"/>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SheetLayoutView="100" workbookViewId="0">
      <selection activeCell="C17" sqref="C17"/>
    </sheetView>
  </sheetViews>
  <sheetFormatPr defaultColWidth="9" defaultRowHeight="14.25"/>
  <cols>
    <col min="1" max="1" width="5" style="27" customWidth="1"/>
    <col min="2" max="2" width="28.625" style="27" customWidth="1"/>
    <col min="3" max="3" width="19.25" style="27" customWidth="1"/>
    <col min="4" max="4" width="30.625" style="27" customWidth="1"/>
    <col min="5" max="5" width="38.375" style="27" customWidth="1"/>
    <col min="6" max="6" width="32" style="27" customWidth="1"/>
    <col min="7" max="16384" width="9" style="12"/>
  </cols>
  <sheetData>
    <row r="1" spans="1:6">
      <c r="A1" s="1" t="s">
        <v>784</v>
      </c>
      <c r="B1" s="176" t="str">
        <f>IF('1_GO'!C3="","",'1_GO'!C3)</f>
        <v>Hukuk Danışmanlığı</v>
      </c>
      <c r="C1" s="176"/>
      <c r="D1" s="176"/>
      <c r="E1" s="33" t="s">
        <v>808</v>
      </c>
      <c r="F1" s="12"/>
    </row>
    <row r="2" spans="1:6">
      <c r="A2" s="1" t="s">
        <v>786</v>
      </c>
      <c r="B2" s="177" t="str">
        <f>IF('1_GO'!C4="","",'1_GO'!C4)</f>
        <v>Mütalaa Verme</v>
      </c>
      <c r="C2" s="177"/>
      <c r="D2" s="177"/>
      <c r="E2" s="12"/>
      <c r="F2" s="12"/>
    </row>
    <row r="3" spans="1:6">
      <c r="A3" s="1" t="s">
        <v>785</v>
      </c>
      <c r="B3" s="177" t="str">
        <f>IF('1_GO'!C5="","",'1_GO'!C5)</f>
        <v>Hukuki Mütalaa Verme</v>
      </c>
      <c r="C3" s="177"/>
      <c r="D3" s="177"/>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s="129" customFormat="1" ht="18">
      <c r="A10" s="128">
        <v>1</v>
      </c>
      <c r="B10" s="128" t="s">
        <v>1094</v>
      </c>
      <c r="C10" s="128"/>
      <c r="D10" s="130" t="s">
        <v>1096</v>
      </c>
      <c r="E10" s="128" t="s">
        <v>1087</v>
      </c>
      <c r="F10" s="128" t="s">
        <v>1078</v>
      </c>
    </row>
    <row r="11" spans="1:6" s="129" customFormat="1" ht="18">
      <c r="A11" s="128">
        <v>2</v>
      </c>
      <c r="B11" s="128" t="s">
        <v>1095</v>
      </c>
      <c r="C11" s="128"/>
      <c r="D11" s="130" t="s">
        <v>1097</v>
      </c>
      <c r="E11" s="128" t="s">
        <v>1087</v>
      </c>
      <c r="F11" s="128" t="s">
        <v>1103</v>
      </c>
    </row>
    <row r="12" spans="1:6" s="129" customFormat="1" ht="18">
      <c r="A12" s="128">
        <v>3</v>
      </c>
      <c r="B12" s="204" t="s">
        <v>1098</v>
      </c>
      <c r="C12" s="128"/>
      <c r="D12" s="130" t="s">
        <v>1102</v>
      </c>
      <c r="E12" s="128" t="s">
        <v>1087</v>
      </c>
      <c r="F12" s="128" t="s">
        <v>1088</v>
      </c>
    </row>
    <row r="13" spans="1:6" ht="18">
      <c r="A13" s="128">
        <v>4</v>
      </c>
      <c r="B13" s="128" t="s">
        <v>1104</v>
      </c>
      <c r="D13" s="130" t="s">
        <v>1106</v>
      </c>
      <c r="E13" s="128" t="s">
        <v>1087</v>
      </c>
      <c r="F13" s="128" t="s">
        <v>1088</v>
      </c>
    </row>
    <row r="14" spans="1:6" ht="18">
      <c r="A14" s="128">
        <v>5</v>
      </c>
      <c r="B14" s="128" t="s">
        <v>1105</v>
      </c>
      <c r="D14" s="130" t="s">
        <v>1107</v>
      </c>
      <c r="E14" s="128" t="s">
        <v>1087</v>
      </c>
      <c r="F14" s="128" t="s">
        <v>1108</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 ref="D11" r:id="rId2"/>
    <hyperlink ref="D12" r:id="rId3"/>
    <hyperlink ref="D13" r:id="rId4"/>
    <hyperlink ref="D14" r:id="rId5"/>
  </hyperlinks>
  <printOptions horizontalCentered="1"/>
  <pageMargins left="0.39370078740157483" right="0" top="0.39370078740157483" bottom="0.39370078740157483" header="0.31496062992125984" footer="0.31496062992125984"/>
  <pageSetup paperSize="9" scale="60"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workbookViewId="0">
      <selection activeCell="C311" sqref="C311"/>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1109</v>
      </c>
      <c r="B25" s="22" t="s">
        <v>1111</v>
      </c>
      <c r="C25" s="22" t="s">
        <v>1110</v>
      </c>
      <c r="D25" s="22" t="s">
        <v>1112</v>
      </c>
    </row>
    <row r="26" spans="1:4" ht="51">
      <c r="A26" s="19" t="s">
        <v>897</v>
      </c>
      <c r="B26" s="20" t="s">
        <v>898</v>
      </c>
      <c r="C26" s="20" t="s">
        <v>899</v>
      </c>
      <c r="D26" s="20" t="s">
        <v>900</v>
      </c>
    </row>
    <row r="27" spans="1:4" ht="38.25">
      <c r="A27" s="19" t="s">
        <v>901</v>
      </c>
      <c r="B27" s="20" t="s">
        <v>902</v>
      </c>
      <c r="C27" s="20" t="s">
        <v>903</v>
      </c>
      <c r="D27" s="20" t="s">
        <v>904</v>
      </c>
    </row>
    <row r="28" spans="1:4" ht="63.75">
      <c r="A28" s="198" t="s">
        <v>905</v>
      </c>
      <c r="B28" s="20" t="s">
        <v>906</v>
      </c>
      <c r="C28" s="20" t="s">
        <v>907</v>
      </c>
      <c r="D28" s="20" t="s">
        <v>908</v>
      </c>
    </row>
    <row r="29" spans="1:4" ht="63.75">
      <c r="A29" s="199"/>
      <c r="B29" s="20" t="s">
        <v>909</v>
      </c>
      <c r="C29" s="20" t="s">
        <v>907</v>
      </c>
      <c r="D29" s="20" t="s">
        <v>908</v>
      </c>
    </row>
    <row r="30" spans="1:4" ht="51">
      <c r="A30" s="200"/>
      <c r="B30" s="20" t="s">
        <v>910</v>
      </c>
      <c r="C30" s="20" t="s">
        <v>911</v>
      </c>
      <c r="D30" s="20" t="s">
        <v>912</v>
      </c>
    </row>
    <row r="31" spans="1:4" ht="63.75">
      <c r="A31" s="19" t="s">
        <v>913</v>
      </c>
      <c r="B31" s="20" t="s">
        <v>914</v>
      </c>
      <c r="C31" s="20" t="s">
        <v>913</v>
      </c>
      <c r="D31" s="20" t="s">
        <v>915</v>
      </c>
    </row>
    <row r="32" spans="1:4" s="22" customFormat="1" ht="51">
      <c r="A32" s="21" t="s">
        <v>916</v>
      </c>
      <c r="B32" s="22" t="s">
        <v>917</v>
      </c>
      <c r="C32" s="22" t="s">
        <v>918</v>
      </c>
      <c r="D32" s="22" t="s">
        <v>919</v>
      </c>
    </row>
    <row r="33" spans="1:4" ht="38.25">
      <c r="A33" s="201" t="s">
        <v>920</v>
      </c>
      <c r="B33" s="20" t="s">
        <v>921</v>
      </c>
      <c r="C33" s="20" t="s">
        <v>922</v>
      </c>
      <c r="D33" s="20" t="s">
        <v>923</v>
      </c>
    </row>
    <row r="34" spans="1:4" ht="51">
      <c r="A34" s="202"/>
      <c r="B34" s="20" t="s">
        <v>924</v>
      </c>
      <c r="C34" s="20" t="s">
        <v>925</v>
      </c>
      <c r="D34" s="20" t="s">
        <v>926</v>
      </c>
    </row>
    <row r="35" spans="1:4" ht="51">
      <c r="A35" s="19" t="s">
        <v>927</v>
      </c>
      <c r="B35" s="20" t="s">
        <v>928</v>
      </c>
      <c r="C35" s="20" t="s">
        <v>927</v>
      </c>
      <c r="D35" s="20" t="s">
        <v>929</v>
      </c>
    </row>
    <row r="36" spans="1:4" ht="25.5">
      <c r="A36" s="201" t="s">
        <v>930</v>
      </c>
      <c r="B36" s="20" t="s">
        <v>931</v>
      </c>
      <c r="C36" s="20" t="s">
        <v>932</v>
      </c>
      <c r="D36" s="20" t="s">
        <v>933</v>
      </c>
    </row>
    <row r="37" spans="1:4" ht="25.5">
      <c r="A37" s="203"/>
      <c r="B37" s="20" t="s">
        <v>934</v>
      </c>
      <c r="C37" s="20" t="s">
        <v>932</v>
      </c>
      <c r="D37" s="20" t="s">
        <v>933</v>
      </c>
    </row>
    <row r="38" spans="1:4" ht="38.25">
      <c r="A38" s="202"/>
      <c r="B38" s="20" t="s">
        <v>935</v>
      </c>
      <c r="C38" s="20" t="s">
        <v>932</v>
      </c>
      <c r="D38" s="20" t="s">
        <v>933</v>
      </c>
    </row>
    <row r="39" spans="1:4" ht="25.5">
      <c r="A39" s="19" t="s">
        <v>936</v>
      </c>
      <c r="B39" s="20" t="s">
        <v>937</v>
      </c>
      <c r="C39" s="20" t="s">
        <v>938</v>
      </c>
      <c r="D39" s="20" t="s">
        <v>939</v>
      </c>
    </row>
    <row r="40" spans="1:4" ht="63.75">
      <c r="A40" s="19" t="s">
        <v>940</v>
      </c>
      <c r="B40" s="20" t="s">
        <v>941</v>
      </c>
      <c r="C40" s="20" t="s">
        <v>942</v>
      </c>
      <c r="D40" s="20" t="s">
        <v>943</v>
      </c>
    </row>
    <row r="41" spans="1:4" ht="63.75">
      <c r="A41" s="19" t="s">
        <v>944</v>
      </c>
      <c r="B41" s="20" t="s">
        <v>945</v>
      </c>
      <c r="C41" s="20" t="s">
        <v>942</v>
      </c>
      <c r="D41" s="20" t="s">
        <v>943</v>
      </c>
    </row>
    <row r="42" spans="1:4" ht="51">
      <c r="A42" s="19" t="s">
        <v>946</v>
      </c>
      <c r="B42" s="20" t="s">
        <v>947</v>
      </c>
      <c r="C42" s="20" t="s">
        <v>836</v>
      </c>
      <c r="D42" s="20" t="s">
        <v>837</v>
      </c>
    </row>
    <row r="43" spans="1:4" ht="51">
      <c r="A43" s="19" t="s">
        <v>948</v>
      </c>
      <c r="B43" s="20" t="s">
        <v>949</v>
      </c>
      <c r="C43" s="20" t="s">
        <v>950</v>
      </c>
      <c r="D43" s="20" t="s">
        <v>951</v>
      </c>
    </row>
    <row r="44" spans="1:4" ht="63" customHeight="1">
      <c r="A44" s="19" t="s">
        <v>952</v>
      </c>
      <c r="B44" s="20" t="s">
        <v>953</v>
      </c>
      <c r="C44" s="20" t="s">
        <v>840</v>
      </c>
      <c r="D44" s="20" t="s">
        <v>841</v>
      </c>
    </row>
    <row r="45" spans="1:4" ht="38.25">
      <c r="A45" s="19" t="s">
        <v>954</v>
      </c>
      <c r="B45" s="20" t="s">
        <v>955</v>
      </c>
      <c r="C45" s="20" t="s">
        <v>956</v>
      </c>
      <c r="D45" s="20" t="s">
        <v>957</v>
      </c>
    </row>
    <row r="46" spans="1:4" ht="51">
      <c r="A46" s="19" t="s">
        <v>958</v>
      </c>
      <c r="B46" s="20" t="s">
        <v>959</v>
      </c>
      <c r="C46" s="20" t="s">
        <v>960</v>
      </c>
      <c r="D46" s="20" t="s">
        <v>961</v>
      </c>
    </row>
    <row r="47" spans="1:4" ht="38.25">
      <c r="A47" s="19" t="s">
        <v>874</v>
      </c>
      <c r="B47" s="20" t="s">
        <v>962</v>
      </c>
      <c r="C47" s="20" t="s">
        <v>874</v>
      </c>
      <c r="D47" s="20" t="s">
        <v>875</v>
      </c>
    </row>
    <row r="48" spans="1:4" ht="38.25">
      <c r="A48" s="19" t="s">
        <v>963</v>
      </c>
      <c r="B48" s="20" t="s">
        <v>964</v>
      </c>
      <c r="C48" s="20" t="s">
        <v>965</v>
      </c>
      <c r="D48" s="20" t="s">
        <v>966</v>
      </c>
    </row>
    <row r="49" spans="1:4" ht="63.75">
      <c r="A49" s="19" t="s">
        <v>967</v>
      </c>
      <c r="B49" s="20" t="s">
        <v>968</v>
      </c>
      <c r="C49" s="20" t="s">
        <v>969</v>
      </c>
      <c r="D49" s="20" t="s">
        <v>970</v>
      </c>
    </row>
    <row r="50" spans="1:4" ht="38.25">
      <c r="A50" s="19" t="s">
        <v>971</v>
      </c>
      <c r="B50" s="20" t="s">
        <v>972</v>
      </c>
      <c r="C50" s="20" t="s">
        <v>965</v>
      </c>
      <c r="D50" s="20" t="s">
        <v>966</v>
      </c>
    </row>
    <row r="51" spans="1:4" ht="38.25">
      <c r="B51" s="20" t="s">
        <v>973</v>
      </c>
      <c r="C51" s="20" t="s">
        <v>965</v>
      </c>
      <c r="D51" s="20" t="s">
        <v>966</v>
      </c>
    </row>
    <row r="52" spans="1:4" ht="102">
      <c r="A52" s="19" t="s">
        <v>974</v>
      </c>
      <c r="B52" s="20" t="s">
        <v>975</v>
      </c>
      <c r="C52" s="20" t="s">
        <v>976</v>
      </c>
      <c r="D52" s="20" t="s">
        <v>977</v>
      </c>
    </row>
    <row r="53" spans="1:4" ht="38.25">
      <c r="A53" s="19" t="s">
        <v>978</v>
      </c>
      <c r="B53" s="20" t="s">
        <v>979</v>
      </c>
      <c r="C53" s="20" t="s">
        <v>980</v>
      </c>
      <c r="D53" s="20" t="s">
        <v>981</v>
      </c>
    </row>
    <row r="54" spans="1:4" ht="63.75">
      <c r="A54" s="19" t="s">
        <v>982</v>
      </c>
      <c r="B54" s="20" t="s">
        <v>983</v>
      </c>
      <c r="C54" s="20" t="s">
        <v>969</v>
      </c>
      <c r="D54" s="20" t="s">
        <v>970</v>
      </c>
    </row>
    <row r="55" spans="1:4" ht="76.5">
      <c r="A55" s="19" t="s">
        <v>984</v>
      </c>
      <c r="B55" s="20" t="s">
        <v>985</v>
      </c>
      <c r="C55" s="20" t="s">
        <v>986</v>
      </c>
      <c r="D55" s="20" t="s">
        <v>987</v>
      </c>
    </row>
    <row r="56" spans="1:4" ht="51">
      <c r="A56" s="19" t="s">
        <v>986</v>
      </c>
      <c r="B56" s="20" t="s">
        <v>988</v>
      </c>
      <c r="C56" s="20" t="s">
        <v>986</v>
      </c>
      <c r="D56" s="20" t="s">
        <v>987</v>
      </c>
    </row>
    <row r="57" spans="1:4" ht="38.25">
      <c r="A57" s="19" t="s">
        <v>989</v>
      </c>
      <c r="B57" s="20" t="s">
        <v>990</v>
      </c>
      <c r="C57" s="20" t="s">
        <v>991</v>
      </c>
      <c r="D57" s="20" t="s">
        <v>992</v>
      </c>
    </row>
    <row r="58" spans="1:4" ht="63.75">
      <c r="A58" s="19" t="s">
        <v>993</v>
      </c>
      <c r="B58" s="20" t="s">
        <v>994</v>
      </c>
      <c r="C58" s="20" t="s">
        <v>995</v>
      </c>
      <c r="D58" s="20" t="s">
        <v>996</v>
      </c>
    </row>
    <row r="59" spans="1:4" ht="51">
      <c r="A59" s="19" t="s">
        <v>997</v>
      </c>
      <c r="B59" s="20" t="s">
        <v>998</v>
      </c>
      <c r="C59" s="20" t="s">
        <v>995</v>
      </c>
      <c r="D59" s="20" t="s">
        <v>996</v>
      </c>
    </row>
    <row r="60" spans="1:4" ht="38.25">
      <c r="A60" s="19" t="s">
        <v>999</v>
      </c>
      <c r="B60" s="20" t="s">
        <v>1000</v>
      </c>
      <c r="C60" s="20" t="s">
        <v>888</v>
      </c>
      <c r="D60" s="20" t="s">
        <v>889</v>
      </c>
    </row>
    <row r="61" spans="1:4" ht="51">
      <c r="A61" s="19" t="s">
        <v>1001</v>
      </c>
      <c r="B61" s="20" t="s">
        <v>1002</v>
      </c>
      <c r="C61" s="20" t="s">
        <v>848</v>
      </c>
      <c r="D61" s="20" t="s">
        <v>849</v>
      </c>
    </row>
    <row r="62" spans="1:4" ht="102">
      <c r="A62" s="19" t="s">
        <v>1003</v>
      </c>
      <c r="B62" s="20" t="s">
        <v>1004</v>
      </c>
      <c r="C62" s="20" t="s">
        <v>976</v>
      </c>
      <c r="D62" s="20" t="s">
        <v>977</v>
      </c>
    </row>
    <row r="63" spans="1:4" ht="102">
      <c r="A63" s="19" t="s">
        <v>1005</v>
      </c>
      <c r="B63" s="20" t="s">
        <v>1006</v>
      </c>
      <c r="C63" s="20" t="s">
        <v>976</v>
      </c>
      <c r="D63" s="20" t="s">
        <v>977</v>
      </c>
    </row>
    <row r="64" spans="1:4" ht="102">
      <c r="A64" s="19" t="s">
        <v>1007</v>
      </c>
      <c r="B64" s="20" t="s">
        <v>1008</v>
      </c>
      <c r="C64" s="20" t="s">
        <v>976</v>
      </c>
      <c r="D64" s="20" t="s">
        <v>977</v>
      </c>
    </row>
    <row r="65" spans="1:4" ht="63.75">
      <c r="A65" s="19" t="s">
        <v>1009</v>
      </c>
      <c r="B65" s="20" t="s">
        <v>1010</v>
      </c>
      <c r="C65" s="20" t="s">
        <v>832</v>
      </c>
      <c r="D65" s="20" t="s">
        <v>833</v>
      </c>
    </row>
    <row r="66" spans="1:4" ht="51">
      <c r="A66" s="19" t="s">
        <v>1011</v>
      </c>
      <c r="B66" s="20" t="s">
        <v>1012</v>
      </c>
      <c r="C66" s="20" t="s">
        <v>840</v>
      </c>
      <c r="D66" s="20" t="s">
        <v>841</v>
      </c>
    </row>
    <row r="67" spans="1:4" ht="38.25">
      <c r="A67" s="19" t="s">
        <v>1013</v>
      </c>
      <c r="B67" s="20" t="s">
        <v>1014</v>
      </c>
      <c r="C67" s="20" t="s">
        <v>899</v>
      </c>
      <c r="D67" s="20" t="s">
        <v>900</v>
      </c>
    </row>
    <row r="68" spans="1:4" ht="38.25">
      <c r="A68" s="19" t="s">
        <v>1015</v>
      </c>
      <c r="B68" s="20" t="s">
        <v>1016</v>
      </c>
      <c r="C68" s="20" t="s">
        <v>1017</v>
      </c>
      <c r="D68" s="20" t="s">
        <v>1018</v>
      </c>
    </row>
    <row r="69" spans="1:4" ht="38.25">
      <c r="A69" s="19" t="s">
        <v>1019</v>
      </c>
      <c r="B69" s="20" t="s">
        <v>1020</v>
      </c>
      <c r="C69" s="20" t="s">
        <v>1021</v>
      </c>
      <c r="D69" s="20" t="s">
        <v>1022</v>
      </c>
    </row>
    <row r="70" spans="1:4" ht="51">
      <c r="A70" s="19" t="s">
        <v>1023</v>
      </c>
      <c r="B70" s="20" t="s">
        <v>1024</v>
      </c>
      <c r="C70" s="20" t="s">
        <v>1025</v>
      </c>
      <c r="D70" s="20" t="s">
        <v>1026</v>
      </c>
    </row>
    <row r="71" spans="1:4" ht="38.25">
      <c r="A71" s="19" t="s">
        <v>1027</v>
      </c>
      <c r="B71" s="20" t="s">
        <v>1028</v>
      </c>
      <c r="C71" s="20" t="s">
        <v>1029</v>
      </c>
      <c r="D71" s="20" t="s">
        <v>1030</v>
      </c>
    </row>
    <row r="72" spans="1:4" ht="51">
      <c r="A72" s="19" t="s">
        <v>1031</v>
      </c>
      <c r="B72" s="20" t="s">
        <v>460</v>
      </c>
      <c r="C72" s="20" t="s">
        <v>1029</v>
      </c>
      <c r="D72" s="20" t="s">
        <v>1030</v>
      </c>
    </row>
    <row r="73" spans="1:4" ht="51">
      <c r="A73" s="19" t="s">
        <v>461</v>
      </c>
      <c r="B73" s="20" t="s">
        <v>462</v>
      </c>
      <c r="C73" s="20" t="s">
        <v>960</v>
      </c>
      <c r="D73" s="20" t="s">
        <v>961</v>
      </c>
    </row>
    <row r="74" spans="1:4" ht="25.5">
      <c r="A74" s="19" t="s">
        <v>463</v>
      </c>
      <c r="B74" s="20" t="s">
        <v>464</v>
      </c>
      <c r="C74" s="20" t="s">
        <v>880</v>
      </c>
      <c r="D74" s="20" t="s">
        <v>881</v>
      </c>
    </row>
    <row r="75" spans="1:4" ht="51">
      <c r="A75" s="19" t="s">
        <v>465</v>
      </c>
      <c r="B75" s="20" t="s">
        <v>466</v>
      </c>
      <c r="C75" s="20" t="s">
        <v>960</v>
      </c>
      <c r="D75" s="20" t="s">
        <v>961</v>
      </c>
    </row>
    <row r="76" spans="1:4" ht="25.5">
      <c r="A76" s="19" t="s">
        <v>467</v>
      </c>
      <c r="B76" s="20" t="s">
        <v>468</v>
      </c>
      <c r="C76" s="20" t="s">
        <v>469</v>
      </c>
      <c r="D76" s="20" t="s">
        <v>470</v>
      </c>
    </row>
    <row r="77" spans="1:4" ht="51">
      <c r="A77" s="19" t="s">
        <v>471</v>
      </c>
      <c r="B77" s="20" t="s">
        <v>472</v>
      </c>
      <c r="C77" s="20" t="s">
        <v>960</v>
      </c>
      <c r="D77" s="20" t="s">
        <v>961</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965</v>
      </c>
      <c r="D92" s="20" t="s">
        <v>966</v>
      </c>
    </row>
    <row r="93" spans="1:4" ht="38.25">
      <c r="A93" s="19" t="s">
        <v>526</v>
      </c>
      <c r="B93" s="20" t="s">
        <v>527</v>
      </c>
      <c r="C93" s="20" t="s">
        <v>965</v>
      </c>
      <c r="D93" s="20" t="s">
        <v>966</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969</v>
      </c>
      <c r="D97" s="20" t="s">
        <v>970</v>
      </c>
    </row>
    <row r="98" spans="1:4" ht="51">
      <c r="A98" s="19" t="s">
        <v>538</v>
      </c>
      <c r="B98" s="20" t="s">
        <v>539</v>
      </c>
      <c r="C98" s="20" t="s">
        <v>918</v>
      </c>
      <c r="D98" s="20" t="s">
        <v>919</v>
      </c>
    </row>
    <row r="99" spans="1:4" ht="102">
      <c r="A99" s="19" t="s">
        <v>540</v>
      </c>
      <c r="B99" s="20" t="s">
        <v>541</v>
      </c>
      <c r="C99" s="20" t="s">
        <v>976</v>
      </c>
      <c r="D99" s="20" t="s">
        <v>977</v>
      </c>
    </row>
    <row r="100" spans="1:4" ht="102">
      <c r="A100" s="19" t="s">
        <v>542</v>
      </c>
      <c r="B100" s="20" t="s">
        <v>543</v>
      </c>
      <c r="C100" s="20" t="s">
        <v>976</v>
      </c>
      <c r="D100" s="20" t="s">
        <v>977</v>
      </c>
    </row>
    <row r="101" spans="1:4" ht="102">
      <c r="A101" s="19" t="s">
        <v>544</v>
      </c>
      <c r="B101" s="20" t="s">
        <v>545</v>
      </c>
      <c r="C101" s="20" t="s">
        <v>976</v>
      </c>
      <c r="D101" s="20" t="s">
        <v>977</v>
      </c>
    </row>
    <row r="102" spans="1:4" ht="102">
      <c r="A102" s="19" t="s">
        <v>546</v>
      </c>
      <c r="B102" s="20" t="s">
        <v>547</v>
      </c>
      <c r="C102" s="20" t="s">
        <v>976</v>
      </c>
      <c r="D102" s="20" t="s">
        <v>977</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965</v>
      </c>
      <c r="D106" s="20" t="s">
        <v>966</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960</v>
      </c>
      <c r="D124" s="20" t="s">
        <v>961</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970</v>
      </c>
    </row>
    <row r="131" spans="1:4" ht="51">
      <c r="A131" s="19" t="s">
        <v>632</v>
      </c>
      <c r="B131" s="20" t="s">
        <v>633</v>
      </c>
      <c r="C131" s="20" t="s">
        <v>1025</v>
      </c>
      <c r="D131" s="20" t="s">
        <v>1026</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965</v>
      </c>
      <c r="D139" s="20" t="s">
        <v>966</v>
      </c>
    </row>
    <row r="140" spans="1:4" ht="38.25">
      <c r="A140" s="19" t="s">
        <v>965</v>
      </c>
      <c r="B140" s="20" t="s">
        <v>653</v>
      </c>
      <c r="C140" s="20" t="s">
        <v>965</v>
      </c>
      <c r="D140" s="20" t="s">
        <v>966</v>
      </c>
    </row>
    <row r="141" spans="1:4" ht="89.25">
      <c r="A141" s="19" t="s">
        <v>654</v>
      </c>
      <c r="B141" s="20" t="s">
        <v>655</v>
      </c>
      <c r="C141" s="20" t="s">
        <v>932</v>
      </c>
      <c r="D141" s="20" t="s">
        <v>933</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899</v>
      </c>
      <c r="D146" s="20" t="s">
        <v>900</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1029</v>
      </c>
      <c r="D151" s="20" t="s">
        <v>1030</v>
      </c>
    </row>
    <row r="152" spans="1:4" ht="38.25">
      <c r="A152" s="19" t="s">
        <v>686</v>
      </c>
      <c r="B152" s="20" t="s">
        <v>687</v>
      </c>
      <c r="C152" s="20" t="s">
        <v>1029</v>
      </c>
      <c r="D152" s="20" t="s">
        <v>1030</v>
      </c>
    </row>
    <row r="153" spans="1:4" ht="25.5">
      <c r="A153" s="19" t="s">
        <v>688</v>
      </c>
      <c r="B153" s="20" t="s">
        <v>689</v>
      </c>
      <c r="C153" s="20" t="s">
        <v>932</v>
      </c>
      <c r="D153" s="20" t="s">
        <v>933</v>
      </c>
    </row>
    <row r="154" spans="1:4" s="22" customFormat="1" ht="63.75">
      <c r="A154" s="21" t="s">
        <v>690</v>
      </c>
      <c r="B154" s="22" t="s">
        <v>691</v>
      </c>
      <c r="C154" s="22" t="s">
        <v>969</v>
      </c>
      <c r="D154" s="22" t="s">
        <v>970</v>
      </c>
    </row>
    <row r="155" spans="1:4" ht="63.75">
      <c r="A155" s="19" t="s">
        <v>692</v>
      </c>
      <c r="B155" s="20" t="s">
        <v>693</v>
      </c>
      <c r="C155" s="20" t="s">
        <v>969</v>
      </c>
      <c r="D155" s="20" t="s">
        <v>970</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1025</v>
      </c>
      <c r="D162" s="20" t="s">
        <v>1026</v>
      </c>
    </row>
    <row r="163" spans="1:4" ht="51">
      <c r="A163" s="19" t="s">
        <v>714</v>
      </c>
      <c r="B163" s="20" t="s">
        <v>715</v>
      </c>
      <c r="C163" s="20" t="s">
        <v>1025</v>
      </c>
      <c r="D163" s="20" t="s">
        <v>1026</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950</v>
      </c>
      <c r="D167" s="20" t="s">
        <v>951</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960</v>
      </c>
      <c r="D175" s="20" t="s">
        <v>961</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965</v>
      </c>
      <c r="D181" s="20" t="s">
        <v>966</v>
      </c>
    </row>
    <row r="182" spans="1:4" ht="51">
      <c r="A182" s="19" t="s">
        <v>769</v>
      </c>
      <c r="B182" s="20" t="s">
        <v>770</v>
      </c>
      <c r="C182" s="20" t="s">
        <v>927</v>
      </c>
      <c r="D182" s="20" t="s">
        <v>929</v>
      </c>
    </row>
    <row r="183" spans="1:4" ht="51">
      <c r="A183" s="19" t="s">
        <v>771</v>
      </c>
      <c r="B183" s="20" t="s">
        <v>114</v>
      </c>
      <c r="C183" s="20" t="s">
        <v>899</v>
      </c>
      <c r="D183" s="20" t="s">
        <v>900</v>
      </c>
    </row>
    <row r="184" spans="1:4" ht="25.5">
      <c r="A184" s="19" t="s">
        <v>115</v>
      </c>
      <c r="B184" s="20" t="s">
        <v>116</v>
      </c>
      <c r="C184" s="20" t="s">
        <v>117</v>
      </c>
      <c r="D184" s="20" t="s">
        <v>118</v>
      </c>
    </row>
    <row r="185" spans="1:4" s="22" customFormat="1" ht="38.25">
      <c r="A185" s="21" t="s">
        <v>119</v>
      </c>
      <c r="B185" s="22" t="s">
        <v>120</v>
      </c>
      <c r="C185" s="22" t="s">
        <v>903</v>
      </c>
      <c r="D185" s="22" t="s">
        <v>904</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1025</v>
      </c>
      <c r="D194" s="20" t="s">
        <v>1026</v>
      </c>
    </row>
    <row r="195" spans="1:4" ht="51">
      <c r="A195" s="19" t="s">
        <v>145</v>
      </c>
      <c r="B195" s="20" t="s">
        <v>146</v>
      </c>
      <c r="C195" s="20" t="s">
        <v>960</v>
      </c>
      <c r="D195" s="20" t="s">
        <v>961</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960</v>
      </c>
      <c r="D208" s="20" t="s">
        <v>961</v>
      </c>
    </row>
    <row r="209" spans="1:4" s="22" customFormat="1" ht="63.75">
      <c r="A209" s="21" t="s">
        <v>176</v>
      </c>
      <c r="B209" s="22" t="s">
        <v>177</v>
      </c>
      <c r="C209" s="22" t="s">
        <v>969</v>
      </c>
      <c r="D209" s="22" t="s">
        <v>970</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969</v>
      </c>
      <c r="D230" s="20" t="s">
        <v>970</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960</v>
      </c>
      <c r="D234" s="20" t="s">
        <v>961</v>
      </c>
    </row>
    <row r="235" spans="1:4" ht="25.5">
      <c r="A235" s="19" t="s">
        <v>247</v>
      </c>
      <c r="B235" s="20" t="s">
        <v>248</v>
      </c>
      <c r="C235" s="20" t="s">
        <v>932</v>
      </c>
      <c r="D235" s="20" t="s">
        <v>933</v>
      </c>
    </row>
    <row r="236" spans="1:4" ht="76.5">
      <c r="A236" s="19" t="s">
        <v>932</v>
      </c>
      <c r="B236" s="20" t="s">
        <v>249</v>
      </c>
      <c r="C236" s="20" t="s">
        <v>932</v>
      </c>
      <c r="D236" s="20" t="s">
        <v>933</v>
      </c>
    </row>
    <row r="237" spans="1:4" ht="38.25">
      <c r="A237" s="19" t="s">
        <v>250</v>
      </c>
      <c r="B237" s="20" t="s">
        <v>251</v>
      </c>
      <c r="C237" s="20" t="s">
        <v>932</v>
      </c>
      <c r="D237" s="20" t="s">
        <v>933</v>
      </c>
    </row>
    <row r="238" spans="1:4" ht="39.75" customHeight="1">
      <c r="A238" s="19" t="s">
        <v>252</v>
      </c>
      <c r="B238" s="20" t="s">
        <v>253</v>
      </c>
      <c r="C238" s="20" t="s">
        <v>254</v>
      </c>
      <c r="D238" s="20" t="s">
        <v>255</v>
      </c>
    </row>
    <row r="239" spans="1:4" ht="51">
      <c r="A239" s="19" t="s">
        <v>256</v>
      </c>
      <c r="B239" s="20" t="s">
        <v>257</v>
      </c>
      <c r="C239" s="20" t="s">
        <v>1025</v>
      </c>
      <c r="D239" s="20" t="s">
        <v>1026</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969</v>
      </c>
      <c r="D251" s="20" t="s">
        <v>970</v>
      </c>
    </row>
    <row r="252" spans="1:4" ht="63.75">
      <c r="A252" s="19" t="s">
        <v>290</v>
      </c>
      <c r="B252" s="20" t="s">
        <v>291</v>
      </c>
      <c r="C252" s="20" t="s">
        <v>969</v>
      </c>
      <c r="D252" s="20" t="s">
        <v>970</v>
      </c>
    </row>
    <row r="253" spans="1:4" ht="63.75">
      <c r="A253" s="19" t="s">
        <v>292</v>
      </c>
      <c r="B253" s="20" t="s">
        <v>293</v>
      </c>
      <c r="C253" s="20" t="s">
        <v>969</v>
      </c>
      <c r="D253" s="20" t="s">
        <v>970</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932</v>
      </c>
      <c r="D257" s="20" t="s">
        <v>933</v>
      </c>
    </row>
    <row r="258" spans="1:4" ht="38.25">
      <c r="A258" s="19" t="s">
        <v>302</v>
      </c>
      <c r="B258" s="20" t="s">
        <v>303</v>
      </c>
      <c r="C258" s="20" t="s">
        <v>304</v>
      </c>
      <c r="D258" s="20" t="s">
        <v>305</v>
      </c>
    </row>
    <row r="259" spans="1:4" ht="102">
      <c r="A259" s="19" t="s">
        <v>306</v>
      </c>
      <c r="B259" s="20" t="s">
        <v>307</v>
      </c>
      <c r="C259" s="20" t="s">
        <v>976</v>
      </c>
      <c r="D259" s="20" t="s">
        <v>977</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976</v>
      </c>
      <c r="D269" s="20" t="s">
        <v>977</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932</v>
      </c>
      <c r="D277" s="20" t="s">
        <v>933</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1029</v>
      </c>
      <c r="D281" s="22" t="s">
        <v>1030</v>
      </c>
    </row>
    <row r="282" spans="1:4" ht="38.25">
      <c r="A282" s="19" t="s">
        <v>366</v>
      </c>
      <c r="B282" s="20" t="s">
        <v>367</v>
      </c>
      <c r="C282" s="20" t="s">
        <v>1029</v>
      </c>
      <c r="D282" s="20" t="s">
        <v>1030</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1025</v>
      </c>
      <c r="D295" s="20" t="s">
        <v>1026</v>
      </c>
    </row>
    <row r="296" spans="1:4" ht="51">
      <c r="A296" s="19" t="s">
        <v>402</v>
      </c>
      <c r="B296" s="20" t="s">
        <v>403</v>
      </c>
      <c r="C296" s="20" t="s">
        <v>840</v>
      </c>
      <c r="D296" s="20" t="s">
        <v>841</v>
      </c>
    </row>
    <row r="297" spans="1:4" ht="51">
      <c r="A297" s="19" t="s">
        <v>404</v>
      </c>
      <c r="B297" s="20" t="s">
        <v>405</v>
      </c>
      <c r="C297" s="20" t="s">
        <v>899</v>
      </c>
      <c r="D297" s="20" t="s">
        <v>900</v>
      </c>
    </row>
    <row r="298" spans="1:4" ht="38.25">
      <c r="A298" s="19" t="s">
        <v>598</v>
      </c>
      <c r="B298" s="20" t="s">
        <v>406</v>
      </c>
      <c r="C298" s="20" t="s">
        <v>598</v>
      </c>
      <c r="D298" s="20" t="s">
        <v>599</v>
      </c>
    </row>
    <row r="299" spans="1:4" ht="38.25">
      <c r="A299" s="19" t="s">
        <v>407</v>
      </c>
      <c r="B299" s="20" t="s">
        <v>408</v>
      </c>
      <c r="C299" s="20" t="s">
        <v>1029</v>
      </c>
      <c r="D299" s="20" t="s">
        <v>1030</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E1" sqref="E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9" t="s">
        <v>104</v>
      </c>
      <c r="D1" s="159"/>
    </row>
    <row r="2" spans="2:11">
      <c r="B2" s="96"/>
      <c r="C2" s="97"/>
      <c r="D2" s="97"/>
      <c r="E2" s="97"/>
      <c r="F2" s="97"/>
      <c r="G2" s="97"/>
      <c r="H2" s="97"/>
      <c r="I2" s="97"/>
      <c r="J2" s="97"/>
      <c r="K2" s="98"/>
    </row>
    <row r="3" spans="2:11" ht="15">
      <c r="B3" s="99"/>
      <c r="C3" s="100"/>
      <c r="D3" s="101" t="s">
        <v>1032</v>
      </c>
      <c r="E3" s="102"/>
      <c r="F3" s="100"/>
      <c r="G3" s="100"/>
      <c r="H3" s="100"/>
      <c r="I3" s="100"/>
      <c r="J3" s="100"/>
      <c r="K3" s="103"/>
    </row>
    <row r="4" spans="2:11" ht="15">
      <c r="B4" s="99"/>
      <c r="C4" s="100"/>
      <c r="D4" s="101" t="s">
        <v>1033</v>
      </c>
      <c r="E4" s="102"/>
      <c r="F4" s="100"/>
      <c r="G4" s="100"/>
      <c r="H4" s="100"/>
      <c r="I4" s="100"/>
      <c r="J4" s="100"/>
      <c r="K4" s="103"/>
    </row>
    <row r="5" spans="2:11" ht="15">
      <c r="B5" s="99"/>
      <c r="C5" s="100"/>
      <c r="D5" s="101"/>
      <c r="E5" s="102"/>
      <c r="F5" s="100"/>
      <c r="G5" s="100"/>
      <c r="H5" s="100"/>
      <c r="I5" s="100"/>
      <c r="J5" s="100"/>
      <c r="K5" s="103"/>
    </row>
    <row r="6" spans="2:11" ht="15">
      <c r="B6" s="99"/>
      <c r="C6" s="100"/>
      <c r="D6" s="101" t="s">
        <v>1041</v>
      </c>
      <c r="E6" s="102"/>
      <c r="F6" s="100"/>
      <c r="G6" s="100"/>
      <c r="H6" s="100"/>
      <c r="I6" s="100"/>
      <c r="J6" s="100"/>
      <c r="K6" s="103"/>
    </row>
    <row r="7" spans="2:11" ht="15">
      <c r="B7" s="89"/>
      <c r="C7" s="87"/>
      <c r="D7" s="90"/>
      <c r="E7" s="91"/>
      <c r="F7" s="87"/>
      <c r="G7" s="87"/>
      <c r="H7" s="87"/>
      <c r="I7" s="87"/>
      <c r="J7" s="87"/>
      <c r="K7" s="88"/>
    </row>
    <row r="8" spans="2:11" ht="15">
      <c r="B8" s="89"/>
      <c r="C8" s="87"/>
      <c r="D8" s="90" t="s">
        <v>43</v>
      </c>
      <c r="E8" s="91"/>
      <c r="F8" s="87"/>
      <c r="G8" s="87"/>
      <c r="H8" s="87"/>
      <c r="I8" s="87"/>
      <c r="J8" s="87"/>
      <c r="K8" s="88"/>
    </row>
    <row r="9" spans="2:11" ht="15">
      <c r="B9" s="89"/>
      <c r="C9" s="87"/>
      <c r="D9" s="90"/>
      <c r="E9" s="91"/>
      <c r="F9" s="87"/>
      <c r="G9" s="87"/>
      <c r="H9" s="87"/>
      <c r="I9" s="87"/>
      <c r="J9" s="87"/>
      <c r="K9" s="88"/>
    </row>
    <row r="10" spans="2:11" ht="15">
      <c r="B10" s="89"/>
      <c r="C10" s="87"/>
      <c r="D10" s="90" t="s">
        <v>95</v>
      </c>
      <c r="E10" s="91"/>
      <c r="F10" s="87"/>
      <c r="G10" s="87"/>
      <c r="H10" s="87"/>
      <c r="I10" s="87"/>
      <c r="J10" s="87"/>
      <c r="K10" s="88"/>
    </row>
    <row r="11" spans="2:11" ht="15">
      <c r="B11" s="89"/>
      <c r="C11" s="87"/>
      <c r="D11" s="92"/>
      <c r="E11" s="91"/>
      <c r="F11" s="87"/>
      <c r="G11" s="87"/>
      <c r="H11" s="87"/>
      <c r="I11" s="87"/>
      <c r="J11" s="87"/>
      <c r="K11" s="88"/>
    </row>
    <row r="12" spans="2:11" ht="15">
      <c r="B12" s="89"/>
      <c r="C12" s="87"/>
      <c r="D12" s="90" t="s">
        <v>44</v>
      </c>
      <c r="E12" s="91"/>
      <c r="F12" s="87"/>
      <c r="G12" s="87"/>
      <c r="H12" s="87"/>
      <c r="I12" s="87"/>
      <c r="J12" s="87"/>
      <c r="K12" s="88"/>
    </row>
    <row r="13" spans="2:11" ht="15">
      <c r="B13" s="89"/>
      <c r="C13" s="87"/>
      <c r="D13" s="92"/>
      <c r="E13" s="91"/>
      <c r="F13" s="87"/>
      <c r="G13" s="87"/>
      <c r="H13" s="87"/>
      <c r="I13" s="87"/>
      <c r="J13" s="87"/>
      <c r="K13" s="88"/>
    </row>
    <row r="14" spans="2:11" ht="15">
      <c r="B14" s="89"/>
      <c r="C14" s="87"/>
      <c r="D14" s="90" t="s">
        <v>1042</v>
      </c>
      <c r="E14" s="91"/>
      <c r="F14" s="87"/>
      <c r="G14" s="87"/>
      <c r="H14" s="87"/>
      <c r="I14" s="87"/>
      <c r="J14" s="87"/>
      <c r="K14" s="88"/>
    </row>
    <row r="15" spans="2:11" ht="15">
      <c r="B15" s="89"/>
      <c r="C15" s="87"/>
      <c r="D15" s="90"/>
      <c r="E15" s="91"/>
      <c r="F15" s="87"/>
      <c r="G15" s="87"/>
      <c r="H15" s="87"/>
      <c r="I15" s="87"/>
      <c r="J15" s="87"/>
      <c r="K15" s="88"/>
    </row>
    <row r="16" spans="2:11" ht="15">
      <c r="B16" s="89"/>
      <c r="C16" s="87"/>
      <c r="D16" s="90" t="s">
        <v>96</v>
      </c>
      <c r="E16" s="91"/>
      <c r="F16" s="87"/>
      <c r="G16" s="87"/>
      <c r="H16" s="87"/>
      <c r="I16" s="87"/>
      <c r="J16" s="87"/>
      <c r="K16" s="88"/>
    </row>
    <row r="17" spans="2:11" ht="15">
      <c r="B17" s="89"/>
      <c r="C17" s="87"/>
      <c r="D17" s="90"/>
      <c r="E17" s="91"/>
      <c r="F17" s="87"/>
      <c r="G17" s="87"/>
      <c r="H17" s="87"/>
      <c r="I17" s="87"/>
      <c r="J17" s="87"/>
      <c r="K17" s="88"/>
    </row>
    <row r="18" spans="2:11" ht="15">
      <c r="B18" s="89"/>
      <c r="C18" s="87"/>
      <c r="D18" s="90" t="s">
        <v>97</v>
      </c>
      <c r="E18" s="91"/>
      <c r="F18" s="87"/>
      <c r="G18" s="87"/>
      <c r="H18" s="87"/>
      <c r="I18" s="87"/>
      <c r="J18" s="87"/>
      <c r="K18" s="88"/>
    </row>
    <row r="19" spans="2:11" ht="15">
      <c r="B19" s="89"/>
      <c r="C19" s="87"/>
      <c r="D19" s="90"/>
      <c r="E19" s="91"/>
      <c r="F19" s="87"/>
      <c r="G19" s="87"/>
      <c r="H19" s="87"/>
      <c r="I19" s="87"/>
      <c r="J19" s="87"/>
      <c r="K19" s="88"/>
    </row>
    <row r="20" spans="2:11" ht="15">
      <c r="B20" s="89"/>
      <c r="C20" s="87"/>
      <c r="D20" s="90" t="s">
        <v>98</v>
      </c>
      <c r="E20" s="91"/>
      <c r="F20" s="87"/>
      <c r="G20" s="87"/>
      <c r="H20" s="87"/>
      <c r="I20" s="87"/>
      <c r="J20" s="87"/>
      <c r="K20" s="88"/>
    </row>
    <row r="21" spans="2:11" ht="15">
      <c r="B21" s="89"/>
      <c r="C21" s="87"/>
      <c r="D21" s="90"/>
      <c r="E21" s="91"/>
      <c r="F21" s="87"/>
      <c r="G21" s="87"/>
      <c r="H21" s="87"/>
      <c r="I21" s="87"/>
      <c r="J21" s="87"/>
      <c r="K21" s="88"/>
    </row>
    <row r="22" spans="2:11" ht="15" thickBot="1">
      <c r="B22" s="93"/>
      <c r="C22" s="94"/>
      <c r="D22" s="94"/>
      <c r="E22" s="94"/>
      <c r="F22" s="94"/>
      <c r="G22" s="94"/>
      <c r="H22" s="94"/>
      <c r="I22" s="94"/>
      <c r="J22" s="94"/>
      <c r="K22" s="95"/>
    </row>
    <row r="24" spans="2:11">
      <c r="B24" s="55" t="s">
        <v>45</v>
      </c>
      <c r="D24" s="55"/>
      <c r="E24" s="55"/>
      <c r="F24" s="55"/>
      <c r="G24" s="55"/>
      <c r="H24" s="55"/>
      <c r="I24" s="55"/>
    </row>
    <row r="25" spans="2:11" ht="15">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ht="15">
      <c r="B35" s="60" t="s">
        <v>55</v>
      </c>
      <c r="C35" s="55"/>
      <c r="D35" s="55"/>
      <c r="E35" s="55"/>
      <c r="F35" s="55"/>
      <c r="G35" s="55"/>
      <c r="H35" s="55"/>
      <c r="I35" s="55"/>
      <c r="J35" s="55"/>
      <c r="K35" s="55"/>
      <c r="L35" s="55"/>
      <c r="M35" s="55"/>
      <c r="N35" s="55"/>
      <c r="O35" s="55"/>
      <c r="P35" s="55"/>
      <c r="Q35" s="55"/>
    </row>
    <row r="36" spans="2:17" ht="38.25" customHeight="1">
      <c r="B36" s="156" t="s">
        <v>101</v>
      </c>
      <c r="C36" s="156"/>
      <c r="D36" s="156"/>
      <c r="E36" s="156"/>
      <c r="F36" s="156"/>
      <c r="G36" s="156"/>
      <c r="H36" s="156"/>
      <c r="I36" s="156"/>
      <c r="J36" s="156"/>
      <c r="K36" s="156"/>
      <c r="L36" s="55"/>
      <c r="M36" s="55"/>
      <c r="N36" s="55"/>
      <c r="O36" s="55"/>
      <c r="P36" s="55"/>
      <c r="Q36" s="55"/>
    </row>
    <row r="37" spans="2:17">
      <c r="B37" s="160" t="s">
        <v>47</v>
      </c>
      <c r="C37" s="160"/>
      <c r="D37" s="160"/>
      <c r="E37" s="160"/>
      <c r="F37" s="160"/>
      <c r="G37" s="160"/>
      <c r="H37" s="160"/>
      <c r="I37" s="160"/>
      <c r="J37" s="160"/>
      <c r="K37" s="160"/>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ht="15">
      <c r="B39" s="60" t="s">
        <v>56</v>
      </c>
      <c r="C39" s="55"/>
      <c r="D39" s="55"/>
      <c r="E39" s="55"/>
      <c r="F39" s="55"/>
      <c r="G39" s="55"/>
      <c r="H39" s="55"/>
      <c r="I39" s="55"/>
      <c r="J39" s="55"/>
      <c r="K39" s="55"/>
      <c r="L39" s="55"/>
      <c r="M39" s="55"/>
      <c r="N39" s="55"/>
      <c r="O39" s="55"/>
      <c r="P39" s="55"/>
      <c r="Q39" s="55"/>
    </row>
    <row r="40" spans="2:17">
      <c r="B40" s="160" t="s">
        <v>102</v>
      </c>
      <c r="C40" s="160"/>
      <c r="D40" s="160"/>
      <c r="E40" s="160"/>
      <c r="F40" s="160"/>
      <c r="G40" s="160"/>
      <c r="H40" s="160"/>
      <c r="I40" s="160"/>
      <c r="J40" s="160"/>
      <c r="K40" s="160"/>
      <c r="L40" s="55"/>
      <c r="M40" s="55"/>
      <c r="N40" s="55"/>
      <c r="O40" s="55"/>
      <c r="P40" s="55"/>
      <c r="Q40" s="55"/>
    </row>
    <row r="41" spans="2:17">
      <c r="B41" s="160" t="s">
        <v>48</v>
      </c>
      <c r="C41" s="160"/>
      <c r="D41" s="160"/>
      <c r="E41" s="160"/>
      <c r="F41" s="160"/>
      <c r="G41" s="160"/>
      <c r="H41" s="160"/>
      <c r="I41" s="160"/>
      <c r="J41" s="160"/>
      <c r="K41" s="160"/>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1043</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ht="15">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ht="15">
      <c r="B63" s="60" t="s">
        <v>50</v>
      </c>
      <c r="E63" s="55"/>
      <c r="F63" s="55"/>
      <c r="G63" s="55"/>
      <c r="H63" s="55"/>
      <c r="I63" s="55"/>
      <c r="J63" s="55"/>
      <c r="K63" s="55"/>
      <c r="L63" s="55"/>
      <c r="M63" s="55"/>
      <c r="N63" s="55"/>
      <c r="O63" s="55"/>
      <c r="P63" s="55"/>
      <c r="Q63" s="55"/>
    </row>
    <row r="64" spans="2:17">
      <c r="B64" s="157" t="s">
        <v>66</v>
      </c>
      <c r="C64" s="158"/>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ht="15">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6" t="s">
        <v>74</v>
      </c>
      <c r="C78" s="156"/>
      <c r="D78" s="156"/>
      <c r="E78" s="156"/>
      <c r="F78" s="156"/>
      <c r="G78" s="156"/>
      <c r="H78" s="156"/>
      <c r="I78" s="156"/>
      <c r="J78" s="156"/>
      <c r="K78" s="156"/>
    </row>
    <row r="80" spans="2:11">
      <c r="B80" s="55" t="s">
        <v>103</v>
      </c>
    </row>
    <row r="81" spans="2:5" ht="15"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6" t="s">
        <v>75</v>
      </c>
      <c r="C105" s="156"/>
      <c r="D105" s="156"/>
      <c r="E105" s="156"/>
      <c r="F105" s="156"/>
      <c r="G105" s="156"/>
      <c r="H105" s="156"/>
      <c r="I105" s="156"/>
      <c r="J105" s="156"/>
      <c r="K105" s="156"/>
    </row>
    <row r="106" spans="2:11">
      <c r="B106" s="55" t="s">
        <v>76</v>
      </c>
      <c r="C106" s="55"/>
      <c r="D106" s="55"/>
      <c r="E106" s="55"/>
      <c r="F106" s="55"/>
      <c r="G106" s="55"/>
      <c r="H106" s="55"/>
      <c r="I106" s="55"/>
      <c r="J106" s="55"/>
    </row>
    <row r="108" spans="2:11" ht="15">
      <c r="B108" s="60" t="s">
        <v>77</v>
      </c>
    </row>
    <row r="109" spans="2:11" ht="15">
      <c r="B109" s="60" t="s">
        <v>78</v>
      </c>
    </row>
    <row r="110" spans="2:11" ht="15">
      <c r="B110" s="60" t="s">
        <v>79</v>
      </c>
    </row>
    <row r="111" spans="2:11" ht="15" thickBot="1"/>
    <row r="112" spans="2:11" ht="15" thickBot="1">
      <c r="B112" s="83" t="s">
        <v>80</v>
      </c>
      <c r="C112" s="84" t="s">
        <v>81</v>
      </c>
    </row>
    <row r="113" spans="2:3" ht="15" thickBot="1">
      <c r="B113" s="76" t="s">
        <v>82</v>
      </c>
      <c r="C113" s="75" t="s">
        <v>83</v>
      </c>
    </row>
    <row r="114" spans="2:3" ht="15" thickBot="1">
      <c r="B114" s="76" t="s">
        <v>84</v>
      </c>
      <c r="C114" s="75" t="s">
        <v>85</v>
      </c>
    </row>
    <row r="115" spans="2:3" ht="15" thickBot="1">
      <c r="B115" s="76" t="s">
        <v>86</v>
      </c>
      <c r="C115" s="75" t="s">
        <v>87</v>
      </c>
    </row>
    <row r="116" spans="2:3" ht="24.75" thickBot="1">
      <c r="B116" s="76" t="s">
        <v>88</v>
      </c>
      <c r="C116" s="75" t="s">
        <v>89</v>
      </c>
    </row>
    <row r="117" spans="2:3" ht="24.75" thickBot="1">
      <c r="B117" s="76" t="s">
        <v>90</v>
      </c>
      <c r="C117" s="75" t="s">
        <v>91</v>
      </c>
    </row>
    <row r="119" spans="2:3" ht="15">
      <c r="B119" s="60" t="s">
        <v>92</v>
      </c>
    </row>
    <row r="120" spans="2:3" ht="15" thickBot="1"/>
    <row r="121" spans="2:3" ht="15" thickBot="1">
      <c r="B121" s="81" t="s">
        <v>80</v>
      </c>
      <c r="C121" s="82" t="s">
        <v>1040</v>
      </c>
    </row>
    <row r="122" spans="2:3" ht="15" thickBot="1">
      <c r="B122" s="53" t="s">
        <v>82</v>
      </c>
      <c r="C122" s="54" t="s">
        <v>83</v>
      </c>
    </row>
    <row r="123" spans="2:3" ht="15"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120" zoomScaleSheetLayoutView="100" zoomScalePageLayoutView="120" workbookViewId="0">
      <selection activeCell="A45" sqref="A45:F45"/>
    </sheetView>
  </sheetViews>
  <sheetFormatPr defaultRowHeight="14.25"/>
  <sheetData>
    <row r="1" spans="1:14" ht="19.5">
      <c r="A1" s="168" t="s">
        <v>1092</v>
      </c>
      <c r="B1" s="168"/>
      <c r="C1" s="168"/>
      <c r="D1" s="168"/>
      <c r="E1" s="168"/>
      <c r="F1" s="168"/>
      <c r="G1" s="168"/>
      <c r="H1" s="168"/>
      <c r="I1" s="168"/>
      <c r="J1" s="168"/>
      <c r="K1" s="168"/>
      <c r="L1" s="168"/>
      <c r="M1" s="168"/>
    </row>
    <row r="2" spans="1:14" ht="19.5">
      <c r="A2" s="168" t="s">
        <v>1051</v>
      </c>
      <c r="B2" s="168"/>
      <c r="C2" s="168"/>
      <c r="D2" s="168"/>
      <c r="E2" s="168"/>
      <c r="F2" s="168"/>
      <c r="G2" s="168"/>
      <c r="H2" s="168"/>
      <c r="I2" s="168"/>
      <c r="J2" s="168"/>
      <c r="K2" s="168"/>
      <c r="L2" s="168"/>
      <c r="M2" s="168"/>
      <c r="N2" t="s">
        <v>1056</v>
      </c>
    </row>
    <row r="3" spans="1:14" ht="22.5">
      <c r="A3" s="167" t="s">
        <v>1055</v>
      </c>
      <c r="B3" s="167"/>
      <c r="C3" s="167"/>
      <c r="D3" s="167"/>
      <c r="E3" s="167"/>
      <c r="F3" s="167"/>
      <c r="G3" s="167"/>
      <c r="H3" s="167"/>
      <c r="I3" s="167"/>
      <c r="J3" s="167"/>
      <c r="K3" s="167"/>
      <c r="L3" s="167"/>
      <c r="M3" s="167"/>
    </row>
    <row r="4" spans="1:14">
      <c r="M4" s="33" t="s">
        <v>808</v>
      </c>
    </row>
    <row r="43" spans="1:13" ht="18.75" customHeight="1" thickBot="1"/>
    <row r="44" spans="1:13" s="131" customFormat="1" ht="21" customHeight="1" thickBot="1">
      <c r="A44" s="169" t="s">
        <v>1099</v>
      </c>
      <c r="B44" s="170"/>
      <c r="C44" s="170"/>
      <c r="D44" s="170"/>
      <c r="E44" s="170"/>
      <c r="F44" s="171"/>
      <c r="G44" s="169" t="s">
        <v>1093</v>
      </c>
      <c r="H44" s="170"/>
      <c r="I44" s="170"/>
      <c r="J44" s="170"/>
      <c r="K44" s="170"/>
      <c r="L44" s="170"/>
      <c r="M44" s="171"/>
    </row>
    <row r="45" spans="1:13" ht="45" customHeight="1" thickBot="1">
      <c r="A45" s="161"/>
      <c r="B45" s="162"/>
      <c r="C45" s="162"/>
      <c r="D45" s="162"/>
      <c r="E45" s="162"/>
      <c r="F45" s="163"/>
      <c r="G45" s="164"/>
      <c r="H45" s="165"/>
      <c r="I45" s="165"/>
      <c r="J45" s="165"/>
      <c r="K45" s="165"/>
      <c r="L45" s="165"/>
      <c r="M45" s="166"/>
    </row>
  </sheetData>
  <mergeCells count="7">
    <mergeCell ref="A45:F45"/>
    <mergeCell ref="G45:M45"/>
    <mergeCell ref="A3:M3"/>
    <mergeCell ref="A1:M1"/>
    <mergeCell ref="A2:M2"/>
    <mergeCell ref="A44:F44"/>
    <mergeCell ref="G44:M44"/>
  </mergeCells>
  <phoneticPr fontId="34" type="noConversion"/>
  <hyperlinks>
    <hyperlink ref="M4" location="'1_GO'!A1" display="Anasayfa"/>
  </hyperlinks>
  <printOptions horizontalCentered="1"/>
  <pageMargins left="0.39370078740157483" right="0" top="0.39370078740157483" bottom="0.3937007874015748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B17" sqref="B17"/>
    </sheetView>
  </sheetViews>
  <sheetFormatPr defaultColWidth="9" defaultRowHeight="12.75"/>
  <cols>
    <col min="1" max="1" width="5" style="10" customWidth="1"/>
    <col min="2" max="2" width="50.25" style="10" customWidth="1"/>
    <col min="3" max="3" width="22.375" style="10" customWidth="1"/>
    <col min="4" max="16384" width="9" style="2"/>
  </cols>
  <sheetData>
    <row r="1" spans="1:4">
      <c r="A1" s="1" t="s">
        <v>784</v>
      </c>
      <c r="B1" s="172" t="str">
        <f>IF('1_GO'!C3="","",'1_GO'!C3)</f>
        <v>Hukuk Danışmanlığı</v>
      </c>
      <c r="C1" s="173"/>
      <c r="D1" s="33" t="s">
        <v>808</v>
      </c>
    </row>
    <row r="2" spans="1:4">
      <c r="A2" s="1" t="s">
        <v>786</v>
      </c>
      <c r="B2" s="174" t="str">
        <f>IF('1_GO'!C4="","",'1_GO'!C4)</f>
        <v>Mütalaa Verme</v>
      </c>
      <c r="C2" s="175"/>
    </row>
    <row r="3" spans="1:4">
      <c r="A3" s="1" t="s">
        <v>785</v>
      </c>
      <c r="B3" s="174" t="str">
        <f>IF('1_GO'!C5="","",'1_GO'!C5)</f>
        <v>Hukuki Mütalaa Verme</v>
      </c>
      <c r="C3" s="175"/>
    </row>
    <row r="4" spans="1:4">
      <c r="A4" s="2"/>
      <c r="B4" s="2"/>
      <c r="C4" s="2"/>
    </row>
    <row r="5" spans="1:4" ht="18">
      <c r="A5" s="4" t="s">
        <v>787</v>
      </c>
      <c r="B5" s="5"/>
      <c r="C5" s="6"/>
    </row>
    <row r="6" spans="1:4">
      <c r="A6" s="7" t="s">
        <v>780</v>
      </c>
      <c r="B6" s="8"/>
      <c r="C6" s="9"/>
    </row>
    <row r="7" spans="1:4">
      <c r="A7" s="3"/>
      <c r="B7" s="2"/>
      <c r="C7" s="2"/>
    </row>
    <row r="8" spans="1:4">
      <c r="A8" s="1" t="s">
        <v>782</v>
      </c>
      <c r="B8" s="1" t="s">
        <v>1038</v>
      </c>
      <c r="C8" s="13" t="s">
        <v>1044</v>
      </c>
    </row>
    <row r="9" spans="1:4">
      <c r="A9" s="10">
        <v>1</v>
      </c>
      <c r="B9" s="10" t="s">
        <v>1058</v>
      </c>
      <c r="C9" s="10">
        <v>1</v>
      </c>
    </row>
    <row r="10" spans="1:4">
      <c r="A10" s="10">
        <v>2</v>
      </c>
      <c r="B10" s="10" t="s">
        <v>1057</v>
      </c>
      <c r="C10" s="10">
        <v>1</v>
      </c>
    </row>
    <row r="11" spans="1:4">
      <c r="A11" s="10">
        <v>3</v>
      </c>
      <c r="B11" s="10" t="s">
        <v>1059</v>
      </c>
      <c r="C11" s="10">
        <v>2</v>
      </c>
    </row>
  </sheetData>
  <sheetProtection selectLockedCells="1"/>
  <mergeCells count="3">
    <mergeCell ref="B1:C1"/>
    <mergeCell ref="B2:C2"/>
    <mergeCell ref="B3:C3"/>
  </mergeCells>
  <phoneticPr fontId="34"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2" sqref="C12"/>
    </sheetView>
  </sheetViews>
  <sheetFormatPr defaultColWidth="9" defaultRowHeight="12.75"/>
  <cols>
    <col min="1" max="1" width="5" style="10" customWidth="1"/>
    <col min="2" max="2" width="64.875" style="10" customWidth="1"/>
    <col min="3" max="3" width="13.875" style="10" customWidth="1"/>
    <col min="4" max="16384" width="9" style="2"/>
  </cols>
  <sheetData>
    <row r="1" spans="1:4">
      <c r="A1" s="1" t="s">
        <v>784</v>
      </c>
      <c r="B1" s="172" t="str">
        <f>IF('1_GO'!C3="","",'1_GO'!C3)</f>
        <v>Hukuk Danışmanlığı</v>
      </c>
      <c r="C1" s="173"/>
      <c r="D1" s="33" t="s">
        <v>808</v>
      </c>
    </row>
    <row r="2" spans="1:4">
      <c r="A2" s="1" t="s">
        <v>786</v>
      </c>
      <c r="B2" s="174" t="str">
        <f>IF('1_GO'!C4="","",'1_GO'!C4)</f>
        <v>Mütalaa Verme</v>
      </c>
      <c r="C2" s="175"/>
    </row>
    <row r="3" spans="1:4">
      <c r="A3" s="1" t="s">
        <v>785</v>
      </c>
      <c r="B3" s="174" t="str">
        <f>IF('1_GO'!C5="","",'1_GO'!C5)</f>
        <v>Hukuki Mütalaa Verme</v>
      </c>
      <c r="C3" s="175"/>
    </row>
    <row r="4" spans="1:4">
      <c r="A4" s="2"/>
      <c r="B4" s="2"/>
      <c r="C4" s="2"/>
    </row>
    <row r="5" spans="1:4" ht="18">
      <c r="A5" s="4" t="s">
        <v>1045</v>
      </c>
      <c r="B5" s="5"/>
      <c r="C5" s="6"/>
    </row>
    <row r="6" spans="1:4">
      <c r="A6" s="7" t="s">
        <v>1046</v>
      </c>
      <c r="B6" s="8"/>
      <c r="C6" s="9"/>
    </row>
    <row r="7" spans="1:4" ht="18.75">
      <c r="A7" s="104"/>
      <c r="B7" s="2"/>
      <c r="C7" s="2"/>
    </row>
    <row r="8" spans="1:4">
      <c r="A8" s="1" t="s">
        <v>782</v>
      </c>
      <c r="B8" s="1" t="s">
        <v>789</v>
      </c>
      <c r="C8" s="1" t="s">
        <v>781</v>
      </c>
    </row>
    <row r="9" spans="1:4">
      <c r="A9" s="10">
        <v>1</v>
      </c>
      <c r="B9" s="10" t="s">
        <v>1060</v>
      </c>
      <c r="C9" s="10">
        <v>3</v>
      </c>
    </row>
    <row r="10" spans="1:4">
      <c r="A10" s="10">
        <v>2</v>
      </c>
      <c r="B10" s="10" t="s">
        <v>1061</v>
      </c>
      <c r="C10" s="10">
        <v>2</v>
      </c>
    </row>
    <row r="11" spans="1:4">
      <c r="A11" s="10">
        <v>3</v>
      </c>
      <c r="B11" s="10" t="s">
        <v>1062</v>
      </c>
      <c r="C11" s="10">
        <v>1</v>
      </c>
    </row>
    <row r="12" spans="1:4">
      <c r="A12" s="10">
        <v>4</v>
      </c>
      <c r="B12" s="10" t="s">
        <v>1089</v>
      </c>
      <c r="C12" s="132" t="s">
        <v>1090</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ColWidth="9" defaultRowHeight="12.75"/>
  <cols>
    <col min="1" max="1" width="5" style="142" customWidth="1"/>
    <col min="2" max="2" width="71.375" style="142" customWidth="1"/>
    <col min="3" max="16384" width="9" style="136"/>
  </cols>
  <sheetData>
    <row r="1" spans="1:3">
      <c r="A1" s="133" t="s">
        <v>784</v>
      </c>
      <c r="B1" s="134" t="str">
        <f>IF('1_GO'!C3="","",'1_GO'!C3)</f>
        <v>Hukuk Danışmanlığı</v>
      </c>
      <c r="C1" s="135" t="s">
        <v>808</v>
      </c>
    </row>
    <row r="2" spans="1:3">
      <c r="A2" s="133" t="s">
        <v>786</v>
      </c>
      <c r="B2" s="123" t="str">
        <f>IF('1_GO'!C4="","",'1_GO'!C4)</f>
        <v>Mütalaa Verme</v>
      </c>
    </row>
    <row r="3" spans="1:3">
      <c r="A3" s="133" t="s">
        <v>785</v>
      </c>
      <c r="B3" s="123" t="str">
        <f>IF('1_GO'!C5="","",'1_GO'!C5)</f>
        <v>Hukuki Mütalaa Verme</v>
      </c>
    </row>
    <row r="4" spans="1:3">
      <c r="A4" s="136"/>
      <c r="B4" s="136"/>
    </row>
    <row r="5" spans="1:3" ht="18">
      <c r="A5" s="137" t="s">
        <v>792</v>
      </c>
      <c r="B5" s="138"/>
    </row>
    <row r="6" spans="1:3">
      <c r="A6" s="139" t="s">
        <v>793</v>
      </c>
      <c r="B6" s="140"/>
    </row>
    <row r="7" spans="1:3">
      <c r="A7" s="141"/>
      <c r="B7" s="136"/>
    </row>
    <row r="8" spans="1:3">
      <c r="A8" s="133" t="s">
        <v>782</v>
      </c>
      <c r="B8" s="133" t="s">
        <v>794</v>
      </c>
    </row>
    <row r="9" spans="1:3">
      <c r="A9" s="142">
        <v>1</v>
      </c>
      <c r="B9" s="142" t="s">
        <v>1063</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10" sqref="A10"/>
    </sheetView>
  </sheetViews>
  <sheetFormatPr defaultColWidth="9" defaultRowHeight="12.75"/>
  <cols>
    <col min="1" max="1" width="5" style="10" customWidth="1"/>
    <col min="2" max="2" width="79"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18">
      <c r="A5" s="4" t="s">
        <v>443</v>
      </c>
      <c r="B5" s="6"/>
    </row>
    <row r="6" spans="1:3">
      <c r="A6" s="7"/>
      <c r="B6" s="9"/>
    </row>
    <row r="7" spans="1:3">
      <c r="A7" s="3"/>
      <c r="B7" s="2"/>
    </row>
    <row r="8" spans="1:3">
      <c r="A8" s="1" t="s">
        <v>782</v>
      </c>
      <c r="B8" s="1" t="s">
        <v>800</v>
      </c>
    </row>
    <row r="9" spans="1:3">
      <c r="A9" s="10">
        <v>1</v>
      </c>
      <c r="B9" s="10" t="s">
        <v>1064</v>
      </c>
    </row>
  </sheetData>
  <sheetProtection selectLockedCells="1"/>
  <phoneticPr fontId="34"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ColWidth="9" defaultRowHeight="12.75"/>
  <cols>
    <col min="1" max="1" width="5" style="10" customWidth="1"/>
    <col min="2" max="2" width="80.25"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18">
      <c r="A5" s="4" t="s">
        <v>444</v>
      </c>
      <c r="B5" s="6"/>
    </row>
    <row r="6" spans="1:3">
      <c r="A6" s="7"/>
      <c r="B6" s="9"/>
    </row>
    <row r="7" spans="1:3">
      <c r="A7" s="3"/>
      <c r="B7" s="2"/>
    </row>
    <row r="8" spans="1:3">
      <c r="A8" s="1" t="s">
        <v>782</v>
      </c>
      <c r="B8" s="1" t="s">
        <v>801</v>
      </c>
    </row>
    <row r="9" spans="1:3">
      <c r="A9" s="10">
        <v>1</v>
      </c>
      <c r="B9" s="10" t="s">
        <v>1065</v>
      </c>
    </row>
  </sheetData>
  <sheetProtection selectLockedCells="1"/>
  <phoneticPr fontId="34"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 sqref="B2"/>
    </sheetView>
  </sheetViews>
  <sheetFormatPr defaultColWidth="9" defaultRowHeight="12.75"/>
  <cols>
    <col min="1" max="1" width="5" style="10" customWidth="1"/>
    <col min="2" max="2" width="78" style="10" customWidth="1"/>
    <col min="3" max="16384" width="9" style="2"/>
  </cols>
  <sheetData>
    <row r="1" spans="1:3">
      <c r="A1" s="1" t="s">
        <v>784</v>
      </c>
      <c r="B1" s="143" t="str">
        <f>'1_GO'!C3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18">
      <c r="A5" s="4" t="s">
        <v>445</v>
      </c>
      <c r="B5" s="6"/>
    </row>
    <row r="6" spans="1:3">
      <c r="A6" s="7"/>
      <c r="B6" s="9"/>
    </row>
    <row r="7" spans="1:3">
      <c r="A7" s="3"/>
      <c r="B7" s="2"/>
    </row>
    <row r="8" spans="1:3">
      <c r="A8" s="1" t="s">
        <v>782</v>
      </c>
      <c r="B8" s="1" t="s">
        <v>802</v>
      </c>
    </row>
    <row r="9" spans="1:3">
      <c r="A9" s="110" t="s">
        <v>1067</v>
      </c>
      <c r="B9" s="110" t="s">
        <v>1066</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Özkan KARABULUT</cp:lastModifiedBy>
  <cp:lastPrinted>2014-10-21T08:46:12Z</cp:lastPrinted>
  <dcterms:created xsi:type="dcterms:W3CDTF">2011-03-10T05:19:50Z</dcterms:created>
  <dcterms:modified xsi:type="dcterms:W3CDTF">2021-12-15T09:01:33Z</dcterms:modified>
</cp:coreProperties>
</file>