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2" activeTab="12"/>
  </bookViews>
  <sheets>
    <sheet name="1_GO" sheetId="1" r:id="rId1"/>
    <sheet name="MOD_KUR" sheetId="30" r:id="rId2"/>
    <sheet name="Süreç Modeli "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'!$A$1:$I$37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<sst xmlns="http://schemas.openxmlformats.org/spreadsheetml/2006/main" count="1664" uniqueCount="1118">
  <si>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</si>
  <si>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</si>
  <si>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</si>
  <si>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</si>
  <si>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</si>
  <si>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</si>
  <si>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</si>
  <si>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</si>
  <si>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</si>
  <si>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</si>
  <si>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</si>
  <si>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</si>
  <si>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</si>
  <si>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</si>
  <si>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</si>
  <si>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</si>
  <si>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</si>
  <si>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</si>
  <si>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</si>
  <si>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</si>
  <si>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</si>
  <si>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</si>
  <si>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</si>
  <si>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</si>
  <si>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</si>
  <si>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</si>
  <si>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</si>
  <si>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</si>
  <si>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</si>
  <si>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</si>
  <si>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</si>
  <si>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</si>
  <si>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</si>
  <si>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</si>
  <si>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</si>
  <si>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</si>
  <si>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</si>
  <si>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</si>
  <si>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</si>
  <si>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</si>
  <si>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</si>
  <si>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</si>
  <si>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</si>
  <si>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</si>
  <si>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</si>
  <si>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</si>
  <si>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</si>
  <si>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</si>
  <si>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</si>
  <si>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</si>
  <si>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</si>
  <si>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</si>
  <si>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</si>
  <si>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</si>
  <si>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</si>
  <si>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</si>
  <si>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</si>
  <si>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</si>
  <si>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</si>
  <si>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</si>
  <si>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</si>
  <si>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</si>
  <si>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</si>
  <si>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</si>
  <si>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</si>
  <si>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</si>
  <si>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</si>
  <si>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</si>
  <si>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</si>
  <si>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</si>
  <si>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</si>
  <si>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</si>
  <si>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</si>
  <si>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</si>
  <si>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</si>
  <si>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</si>
  <si>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</si>
  <si>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</si>
  <si>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</si>
  <si>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</si>
  <si>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</si>
  <si>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</si>
  <si>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</si>
  <si>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</si>
  <si>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</si>
  <si>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</si>
  <si>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</si>
  <si>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</si>
  <si>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</si>
  <si>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</si>
  <si>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</si>
  <si>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</si>
  <si>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</si>
  <si>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</si>
  <si>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</si>
  <si>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</si>
  <si>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</si>
  <si>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</si>
  <si>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</si>
  <si>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</si>
  <si>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</si>
  <si>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</si>
  <si>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</si>
  <si>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</si>
  <si>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</si>
  <si>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</si>
  <si>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</si>
  <si>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</si>
  <si>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</si>
  <si>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</si>
  <si>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</si>
  <si>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</si>
  <si>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</si>
  <si>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</si>
  <si>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</si>
  <si>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</si>
  <si>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</si>
  <si>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</si>
  <si>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</si>
  <si>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</si>
  <si>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</si>
  <si>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</si>
  <si>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</si>
  <si>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</si>
  <si>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</si>
  <si>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</si>
  <si>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</si>
  <si>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</si>
  <si>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</si>
  <si>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</si>
  <si>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</si>
  <si>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</si>
  <si>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</si>
  <si>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</si>
  <si>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</si>
  <si>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</si>
  <si>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</si>
  <si>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</si>
  <si>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</si>
  <si>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</si>
  <si>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</si>
  <si>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</si>
  <si>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</si>
  <si>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</si>
  <si>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</si>
  <si>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</si>
  <si>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</si>
  <si>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</si>
  <si>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</si>
  <si>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</si>
  <si>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</si>
  <si>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</si>
  <si>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</si>
  <si>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</si>
  <si>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</si>
  <si>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</si>
  <si>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</si>
  <si>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</si>
  <si>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</si>
  <si>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</si>
  <si>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</si>
  <si>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</si>
  <si>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</si>
  <si>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</si>
  <si>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</si>
  <si>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</si>
  <si>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</si>
  <si>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</si>
  <si>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</si>
  <si>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</si>
  <si>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</si>
  <si>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</si>
  <si>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</si>
  <si>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</si>
  <si>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</si>
  <si>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</si>
  <si>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</si>
  <si>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</si>
  <si>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</si>
  <si>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</si>
  <si>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</si>
  <si>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</si>
  <si>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</si>
  <si>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</si>
  <si>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</si>
  <si>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</si>
  <si>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</si>
  <si>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</si>
  <si>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</si>
  <si>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</si>
  <si>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</si>
  <si>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</si>
  <si>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</si>
  <si>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</si>
  <si>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</si>
  <si>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</si>
  <si>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</si>
  <si>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</si>
  <si>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</si>
  <si>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</si>
  <si>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</si>
  <si>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</si>
  <si>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</si>
  <si>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</si>
  <si>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</si>
  <si>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</si>
  <si>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</si>
  <si>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</si>
  <si>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</si>
  <si>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</si>
  <si>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</si>
  <si>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</si>
  <si>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</si>
  <si>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</si>
  <si>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</si>
  <si>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</si>
  <si>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</si>
  <si>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</si>
  <si>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</si>
  <si>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</si>
  <si>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</si>
  <si>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</si>
  <si>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</si>
  <si>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</si>
  <si>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</si>
  <si>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</si>
  <si>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</si>
  <si>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</si>
  <si>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</si>
  <si>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</si>
  <si>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</si>
  <si>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</si>
  <si>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</si>
  <si>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</si>
  <si>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</si>
  <si>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</si>
  <si>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</si>
  <si>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</si>
  <si>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</si>
  <si>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</si>
  <si>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</si>
  <si>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</si>
  <si>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</si>
  <si>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</si>
  <si>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</si>
  <si>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</si>
  <si>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</si>
  <si>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</si>
  <si>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</si>
  <si>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</si>
  <si>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</si>
  <si>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</si>
  <si>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</si>
  <si>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</si>
  <si>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</si>
  <si>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</si>
  <si>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</si>
  <si>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</si>
  <si>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</si>
  <si>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</si>
  <si>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</si>
  <si>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</si>
  <si>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</si>
  <si>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</si>
  <si>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</si>
  <si>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</si>
  <si>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</si>
  <si>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</si>
  <si>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</si>
  <si>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</si>
  <si>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</si>
  <si>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</si>
  <si>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</si>
  <si>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</si>
  <si>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</si>
  <si>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</si>
  <si>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</si>
  <si>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</si>
  <si>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</si>
  <si>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</si>
  <si>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</si>
  <si>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</si>
  <si>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</si>
  <si>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</si>
  <si>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</si>
  <si>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</si>
  <si>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</si>
  <si>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</si>
  <si>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</si>
  <si>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</si>
  <si>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</si>
  <si>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</si>
  <si>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</si>
  <si>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</si>
  <si>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</si>
  <si>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</si>
  <si>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</si>
  <si>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</si>
  <si>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</si>
  <si>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</si>
  <si>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</si>
  <si>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</si>
  <si>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</si>
  <si>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</si>
  <si>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</si>
  <si>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</si>
  <si>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</si>
  <si>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</si>
  <si>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</si>
  <si>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</si>
  <si>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</si>
  <si>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</si>
  <si>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</si>
  <si>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</si>
  <si>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</si>
  <si>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</si>
  <si>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</si>
  <si>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</si>
  <si>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</si>
  <si>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</si>
  <si>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</si>
  <si>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</si>
  <si>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</si>
  <si>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</si>
  <si>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</si>
  <si>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</si>
  <si>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</si>
  <si>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</si>
  <si>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</si>
  <si>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</si>
  <si>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</si>
  <si>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</si>
  <si>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</si>
  <si>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</si>
  <si>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</si>
  <si>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</si>
  <si>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</si>
  <si>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</si>
  <si>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</si>
  <si>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</si>
  <si>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</si>
  <si>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</si>
  <si>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</si>
  <si>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</si>
  <si>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</si>
  <si>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</si>
  <si>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</si>
  <si>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</si>
  <si>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</si>
  <si>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</si>
  <si>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</si>
  <si>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</si>
  <si>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</si>
  <si>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</si>
  <si>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</si>
  <si>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</si>
  <si>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</si>
  <si>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</si>
  <si>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</si>
  <si>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</si>
  <si>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</si>
  <si>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</si>
  <si>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</si>
  <si>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</si>
  <si>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</si>
  <si>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</si>
  <si>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</si>
  <si>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</si>
  <si>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</si>
  <si>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</si>
  <si>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</si>
  <si>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</si>
  <si>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</si>
  <si>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</si>
  <si>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</si>
  <si>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</si>
  <si>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</si>
  <si>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</si>
  <si>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</si>
  <si>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</si>
  <si>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</si>
  <si>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</si>
  <si>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</si>
  <si>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</si>
  <si>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</si>
  <si>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</si>
  <si>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</si>
  <si>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</si>
  <si>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</si>
  <si>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</si>
  <si>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</si>
  <si>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</si>
  <si>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</si>
  <si>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</si>
  <si>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</si>
  <si>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</si>
  <si>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</si>
  <si>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</si>
  <si>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</si>
  <si>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</si>
  <si>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</si>
  <si>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</si>
  <si>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</si>
  <si>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</si>
  <si>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</si>
  <si>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</si>
  <si>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</si>
  <si>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</si>
  <si>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</si>
  <si>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</si>
  <si>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</si>
  <si>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</si>
  <si>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</si>
  <si>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</si>
  <si>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</si>
  <si>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</si>
  <si>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</si>
  <si>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</si>
  <si>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</si>
  <si>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</si>
  <si>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</si>
  <si>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</si>
  <si>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</si>
  <si>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</si>
  <si>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</si>
  <si>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</si>
  <si>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</si>
  <si>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</si>
  <si>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</si>
  <si>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</si>
  <si>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</si>
  <si>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</si>
  <si>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</si>
  <si>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</si>
  <si>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</si>
  <si>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</si>
  <si>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</si>
  <si>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</si>
  <si>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</si>
  <si>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</si>
  <si>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</si>
  <si>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</si>
  <si>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</si>
  <si>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</si>
  <si>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</si>
  <si>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</si>
  <si>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</si>
  <si>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</si>
  <si>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</si>
  <si>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</si>
  <si>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</si>
  <si>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</si>
  <si>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</si>
  <si>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</si>
  <si>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</si>
  <si>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</si>
  <si>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</si>
  <si>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</si>
  <si>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</si>
  <si>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</si>
  <si>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</si>
  <si>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</si>
  <si>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</si>
  <si>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</si>
  <si>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</si>
  <si>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</si>
  <si>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</si>
  <si>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</si>
  <si>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</si>
  <si>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</si>
  <si>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</si>
  <si>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</si>
  <si>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</si>
  <si>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</si>
  <si>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</si>
  <si>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</si>
  <si>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</si>
  <si>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</si>
  <si>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</si>
  <si>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</si>
  <si>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</si>
  <si>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</si>
  <si>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</si>
  <si>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</si>
  <si>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</si>
  <si>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</si>
  <si>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</si>
  <si>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</si>
  <si>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</si>
  <si>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</si>
  <si>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</si>
  <si>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</si>
  <si>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</si>
  <si>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</si>
  <si>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</si>
  <si>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</si>
  <si>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</si>
  <si>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</si>
  <si>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</si>
  <si>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</si>
  <si>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</si>
  <si>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</si>
  <si>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</si>
  <si>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</si>
  <si>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</si>
  <si>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</si>
  <si>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</si>
  <si>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</si>
  <si>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</si>
  <si>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</si>
  <si>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</si>
  <si>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</si>
  <si>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</si>
  <si>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</si>
  <si>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</si>
  <si>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</si>
  <si>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</si>
  <si>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</si>
  <si>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</si>
  <si>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</si>
  <si>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</si>
  <si>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</si>
  <si>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</si>
  <si>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</si>
  <si>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</si>
  <si>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</si>
  <si>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</si>
  <si>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</si>
  <si>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</si>
  <si>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</si>
  <si>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</si>
  <si>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</si>
  <si>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</si>
  <si>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</si>
  <si>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</si>
  <si>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</si>
  <si>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</si>
  <si>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</si>
  <si>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</si>
  <si>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</si>
  <si>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</si>
  <si>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</si>
  <si>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</si>
  <si>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</si>
  <si>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</si>
  <si>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</si>
  <si>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</si>
  <si>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</si>
  <si>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</si>
  <si>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</si>
  <si>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</si>
  <si>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</si>
  <si>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</si>
  <si>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</si>
  <si>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</si>
  <si>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</si>
  <si>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</si>
  <si>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</si>
  <si>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</si>
  <si>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</si>
  <si>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</si>
  <si>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</si>
  <si>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</si>
  <si>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</si>
  <si>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</si>
  <si>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</si>
  <si>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</si>
  <si>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</si>
  <si>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</si>
  <si>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</si>
  <si>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</si>
  <si>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</si>
  <si>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</si>
  <si>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</si>
  <si>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</si>
  <si>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</si>
  <si>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</si>
  <si>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</si>
  <si>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</si>
  <si>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</si>
  <si>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</si>
  <si>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</si>
  <si>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</si>
  <si>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</si>
  <si>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</si>
  <si>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</si>
  <si>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</si>
  <si>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</si>
  <si>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</si>
  <si>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</si>
  <si>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</si>
  <si>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</si>
  <si>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</si>
  <si>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</si>
  <si>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</si>
  <si>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</si>
  <si>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</si>
  <si>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</si>
  <si>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</si>
  <si>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</si>
  <si>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</si>
  <si>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</si>
  <si>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</si>
  <si>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</si>
  <si>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</si>
  <si>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</si>
  <si>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</si>
  <si>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</si>
  <si>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</si>
  <si>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</si>
  <si>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</si>
  <si>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</si>
  <si>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</si>
  <si>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</si>
  <si>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</si>
  <si>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</si>
  <si>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</si>
  <si>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</si>
  <si>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</si>
  <si>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</si>
  <si>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</si>
  <si>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</si>
  <si>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</si>
  <si>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</si>
  <si>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</si>
  <si>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</si>
  <si>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</si>
  <si>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</si>
  <si>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</si>
  <si>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</si>
  <si>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</si>
  <si>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</si>
  <si>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</si>
  <si>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</si>
  <si>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</si>
  <si>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</si>
  <si>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</si>
  <si>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</si>
  <si>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</si>
  <si>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</si>
  <si>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</si>
  <si>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</si>
  <si>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</si>
  <si>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</si>
  <si>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</si>
  <si>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</si>
  <si>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</si>
  <si>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</si>
  <si>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</si>
  <si>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</si>
  <si>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</si>
  <si>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</si>
  <si>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</si>
  <si>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</si>
  <si>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</si>
  <si>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</si>
  <si>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</si>
  <si>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</si>
  <si>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</si>
  <si>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</si>
  <si>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</si>
  <si>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</si>
  <si>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</si>
  <si>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</si>
  <si>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</si>
  <si>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</si>
  <si>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</si>
  <si>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</si>
  <si>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</si>
  <si>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</si>
  <si>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</si>
  <si>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</si>
  <si>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</si>
  <si>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</si>
  <si>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</si>
  <si>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</si>
  <si>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</si>
  <si>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</si>
  <si>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</si>
  <si>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</si>
  <si>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</si>
  <si>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</si>
  <si>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</si>
  <si>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</si>
  <si>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</si>
  <si>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</si>
  <si>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</si>
  <si>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</si>
  <si>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</si>
  <si>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</si>
  <si>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</si>
  <si>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</si>
  <si>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</si>
  <si>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</si>
  <si>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</si>
  <si>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</si>
  <si>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</si>
  <si>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</si>
  <si>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</si>
  <si>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</si>
  <si>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</si>
  <si>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</si>
  <si>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</si>
  <si>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</si>
  <si>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</si>
  <si>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</si>
  <si>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</si>
  <si>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</si>
  <si>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</si>
  <si>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</si>
  <si>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</si>
  <si>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</si>
  <si>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</si>
  <si>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</si>
  <si>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</si>
  <si>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</si>
  <si>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</si>
  <si>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</si>
  <si>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</si>
  <si>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</si>
  <si>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</si>
  <si>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</si>
  <si>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</si>
  <si>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</si>
  <si>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</si>
  <si>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</si>
  <si>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</si>
  <si>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</si>
  <si>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</si>
  <si>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</si>
  <si>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</si>
  <si>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</si>
  <si>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</si>
  <si>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</si>
  <si>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</si>
  <si>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</si>
  <si>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</si>
  <si>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</si>
  <si>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</si>
  <si>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</si>
  <si>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</si>
  <si>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</si>
  <si>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</si>
  <si>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</si>
  <si>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</si>
  <si>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</si>
  <si>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</si>
  <si>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</si>
  <si>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</si>
  <si>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</si>
  <si>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</si>
  <si>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</si>
  <si>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</si>
  <si>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</si>
  <si>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</si>
  <si>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</si>
  <si>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</si>
  <si>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</si>
  <si>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</si>
  <si>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</si>
  <si>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</si>
  <si>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</si>
  <si>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</si>
  <si>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</si>
  <si>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</si>
  <si>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</si>
  <si>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</si>
  <si>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</si>
  <si>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</si>
  <si>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</si>
  <si>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</si>
  <si>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</si>
  <si>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</si>
  <si>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</si>
  <si>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</si>
  <si>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</si>
  <si>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</si>
  <si>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</si>
  <si>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</si>
  <si>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</si>
  <si>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</si>
  <si>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</si>
  <si>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</si>
  <si>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</si>
  <si>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</si>
  <si>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</si>
  <si>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</si>
  <si>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</si>
  <si>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</si>
  <si>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</si>
  <si>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</si>
  <si>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</si>
  <si>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</si>
  <si>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</si>
  <si>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</si>
  <si>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</si>
  <si>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</si>
  <si>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</si>
  <si>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</si>
  <si>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</si>
  <si>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</si>
  <si>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</si>
  <si>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</si>
  <si>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</si>
  <si>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</si>
  <si>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</si>
  <si>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</si>
  <si>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</si>
  <si>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</si>
  <si>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</si>
  <si>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</si>
  <si>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</si>
  <si>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</si>
  <si>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</si>
  <si>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</si>
  <si>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</si>
  <si>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</si>
  <si>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</si>
  <si>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</si>
  <si>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</si>
  <si>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</si>
  <si>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</si>
  <si>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</si>
  <si>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</si>
  <si>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</si>
  <si>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</si>
  <si>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</si>
  <si>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</si>
  <si>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</si>
  <si>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</si>
  <si>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</si>
  <si>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</si>
  <si>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</si>
  <si>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</si>
  <si>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</si>
  <si>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</si>
  <si>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</si>
  <si>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</si>
  <si>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</si>
  <si>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</si>
  <si>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</si>
  <si>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</si>
  <si>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</si>
  <si>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</si>
  <si>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</si>
  <si>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</si>
  <si>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</si>
  <si>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</si>
  <si>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</si>
  <si>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</si>
  <si>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</si>
  <si>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</si>
  <si>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</si>
  <si>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</si>
  <si>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</si>
  <si>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</si>
  <si>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</si>
  <si>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</si>
  <si>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</si>
  <si>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</si>
  <si>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</si>
  <si>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</si>
  <si>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</si>
  <si>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</si>
  <si>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</si>
  <si>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</si>
  <si>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</si>
  <si>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</si>
  <si>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</si>
  <si>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</si>
  <si>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</si>
  <si>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</si>
  <si>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</si>
  <si>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</si>
  <si>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</si>
  <si>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</si>
  <si>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</si>
  <si>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</si>
  <si>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</si>
  <si>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</si>
  <si>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</si>
  <si>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</si>
  <si>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</si>
  <si>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</si>
  <si>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</si>
  <si>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</si>
  <si>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</si>
  <si>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</si>
  <si>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</si>
  <si>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</si>
  <si>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</si>
  <si>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</si>
  <si>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</si>
  <si>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</si>
  <si>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</si>
  <si>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</si>
  <si>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</si>
  <si>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</si>
  <si>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</si>
  <si>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</si>
  <si>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</si>
  <si>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</si>
  <si>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</si>
  <si>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</si>
  <si>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</si>
  <si>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</si>
  <si>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</si>
  <si>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</si>
  <si>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</si>
  <si>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</si>
  <si>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</si>
  <si>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</si>
  <si>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</si>
  <si>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</si>
  <si>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</si>
  <si>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</si>
  <si>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</si>
  <si>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</si>
  <si>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</si>
  <si>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</si>
  <si>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</si>
  <si>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</si>
  <si>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</si>
  <si>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</si>
  <si>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</si>
  <si>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</si>
  <si>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</si>
  <si>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</si>
  <si>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</si>
  <si>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</si>
  <si>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</si>
  <si>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</si>
  <si>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</si>
  <si>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</si>
  <si>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</si>
  <si>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</si>
  <si>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</si>
  <si>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</si>
  <si>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</si>
  <si>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</si>
  <si>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</si>
  <si>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</si>
  <si>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</si>
  <si>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</si>
  <si>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</si>
  <si>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</si>
  <si>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</si>
  <si>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</si>
  <si>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</si>
  <si>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</si>
  <si>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</si>
  <si>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</si>
  <si>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</si>
  <si>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</si>
  <si>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</si>
  <si>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</si>
  <si>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</si>
  <si>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</si>
  <si>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</si>
  <si>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</si>
  <si>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</si>
  <si>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</si>
  <si>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</si>
  <si>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</si>
  <si>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</si>
  <si>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</si>
  <si>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</si>
  <si>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</si>
  <si>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</si>
  <si>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</si>
  <si>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</si>
  <si>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</si>
  <si>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</si>
  <si>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</si>
  <si>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</si>
  <si>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</si>
  <si>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</si>
  <si>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</si>
  <si>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</si>
  <si>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</si>
  <si>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</si>
  <si>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</si>
  <si>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</si>
  <si>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</si>
  <si>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</si>
  <si>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</si>
  <si>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</si>
  <si>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</si>
  <si>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</si>
  <si>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</si>
  <si>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</si>
  <si>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</si>
  <si>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</si>
  <si>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</si>
  <si>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</si>
  <si>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</si>
  <si>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</si>
  <si>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</si>
  <si>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</si>
  <si>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</si>
  <si>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</si>
  <si>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</si>
  <si>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</si>
  <si>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</si>
  <si>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</si>
  <si>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</si>
  <si>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</si>
  <si>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</si>
  <si>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</si>
  <si>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</si>
  <si>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</si>
  <si>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</si>
  <si>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</si>
  <si>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</si>
  <si>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</si>
  <si>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</si>
  <si>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</si>
  <si>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</si>
  <si>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</si>
  <si>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</si>
  <si>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</si>
  <si>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</si>
  <si>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</si>
  <si>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</si>
  <si>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</si>
  <si>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</si>
  <si>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</si>
  <si>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</si>
  <si>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</si>
  <si>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</si>
  <si>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</si>
  <si>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</si>
  <si>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</si>
  <si>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</si>
  <si>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</si>
  <si>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</si>
  <si>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</si>
  <si>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</si>
  <si>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</si>
  <si>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</si>
  <si>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</si>
  <si>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</si>
  <si>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</si>
  <si>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</si>
  <si>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</si>
  <si>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</si>
  <si>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</si>
  <si>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</si>
  <si>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</si>
  <si>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</si>
  <si>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</si>
  <si>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</si>
  <si>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</si>
  <si>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</si>
  <si>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</si>
  <si>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</si>
  <si>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</si>
  <si>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</si>
  <si>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</si>
  <si>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</si>
  <si>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Red ve İade İşlemleri Ana Süreci</t>
  </si>
  <si>
    <t>Bütçe Gelirlerinden Red ve İade İşlemleri Süreci</t>
  </si>
  <si>
    <t>İlgili Harcama Biriminden Red ve İade Talebinin Gelmesi İle Başlar Banka İşlemleri Sürecinin Başlatılması ile Sona Erer</t>
  </si>
  <si>
    <t>Bütçe Gelirlerinden Red ve İade İşlemlerinin Zamanında ve Mevzuata Uygun Şekilde Yerine Getirilmesi</t>
  </si>
  <si>
    <t>Hüseyin AKBAL</t>
  </si>
  <si>
    <t>Defterdarlık Uzmanı</t>
  </si>
  <si>
    <t>Muhasebe İşlem Görevlisi</t>
  </si>
  <si>
    <t>Muhasebe İşlem Yetkilisi</t>
  </si>
  <si>
    <t>Muhasebe İşlem Sorumlusu</t>
  </si>
  <si>
    <t>Bilgisayar</t>
  </si>
  <si>
    <t>Yazıcı</t>
  </si>
  <si>
    <t>Fotokopi Makinası</t>
  </si>
  <si>
    <t>Say2000i</t>
  </si>
  <si>
    <t>İlgili Harcama Biriminden Red ve İade Talebinin Muhasebe Birimine Gelmesi</t>
  </si>
  <si>
    <t>Say200i</t>
  </si>
  <si>
    <t>EBYS</t>
  </si>
  <si>
    <t>Üst Yazı ve Ekleri</t>
  </si>
  <si>
    <t>1</t>
  </si>
  <si>
    <t>MİF</t>
  </si>
  <si>
    <t>2</t>
  </si>
  <si>
    <t>Üst Yazı</t>
  </si>
  <si>
    <t>3</t>
  </si>
  <si>
    <t>Düzeltme ve İade Belgesi</t>
  </si>
  <si>
    <t>5018 Sayılı Kamu Mali Yönetim ve Kontrol Kanunu ve İkincil Mevzuat</t>
  </si>
  <si>
    <t>Tümü</t>
  </si>
  <si>
    <t>Harcama Belgeleri Yönetmeliği</t>
  </si>
  <si>
    <t>657 Sayılı Devlet Memurları Kanunu</t>
  </si>
  <si>
    <t>X</t>
  </si>
  <si>
    <t>Muhasebat Genel Müdürlüğü Tarafından Yayımlanan Duyuru ve Tebliğler</t>
  </si>
  <si>
    <t>Düzeltme ve İade Formu</t>
  </si>
  <si>
    <t xml:space="preserve">Red ve İade Yazıları ve Eki Belgelerin Mevzuata Uygunluk Yönünden İncelenmesi </t>
  </si>
  <si>
    <t>Her Seferinde</t>
  </si>
  <si>
    <t>x</t>
  </si>
  <si>
    <t>Muhasebe İşlem Yetkilisi Yardımcısı</t>
  </si>
  <si>
    <t xml:space="preserve">Muhasebe Mevzuatı Bilgisi </t>
  </si>
  <si>
    <t>Personel Mevzuatı Bilgisi        Muhasebe Uygulama Yazılımı Kullanım Bilgisi</t>
  </si>
  <si>
    <t>Gerekli Muhasebe Kayıtlarının Yapılması ve Düzeltme İade Belgesi Düzenlenmesi</t>
  </si>
  <si>
    <t>Uygun Bulunmayan İade Taleplerinin Gerekli Yazışmalar Yapılarak İade Edilmesi</t>
  </si>
  <si>
    <t>Muhasebe İşlem Görevlisince Uygun Bulunmayan İade Talepleri Gerekçesi Belirtilerek Bir Üst Yazı İle İlgili Harcama Birimine İade Edilir.</t>
  </si>
  <si>
    <t>Nadiren</t>
  </si>
  <si>
    <t>Resmi Yazışma Kuralları</t>
  </si>
  <si>
    <t>Uygun Bulunan İade Teleplerine İlişkin Kesilen MİF'e Onay Verilerek Banka İşlemleri Sürecinin Başlaması</t>
  </si>
  <si>
    <t>Sözlü</t>
  </si>
  <si>
    <t>Çift Yönlü</t>
  </si>
  <si>
    <t>Bilgi Verme</t>
  </si>
  <si>
    <t>Bütçe Gelirlerinden Red ve İade Süreci İletişim Akış Diyagramı</t>
  </si>
  <si>
    <t>0543 804 39 24</t>
  </si>
  <si>
    <t>huseyinakbal@yahoo.com</t>
  </si>
  <si>
    <t>Sinop Defterdarlık Muhasebe Müdürlüğü</t>
  </si>
  <si>
    <t xml:space="preserve">   İlyas MEMİŞ</t>
  </si>
  <si>
    <t>Hatice ÜNVER</t>
  </si>
  <si>
    <t>Muhasebe Müdürü</t>
  </si>
  <si>
    <t>İlyas MEMİŞ</t>
  </si>
  <si>
    <t>EBYS ve BKMYBS</t>
  </si>
  <si>
    <t>BKMYBS</t>
  </si>
  <si>
    <t xml:space="preserve">İlgili Muhasebe İşlem Görevlisince İlgili Harcama Biriminden Gelen Red ve İade Yazıları ve Eki Belgeler Mevzuata Uygunluk Yönünden İncelenir, Ayrıca Mükerrer Ödemelerin Önüne Geçmek İçin BKMYBS Raporlar/Yardımcı Defterler Kısmından Rapor Alınarak Taranır. </t>
  </si>
  <si>
    <t>Muhasebe İşlem Görevlisince Uygun Bulunan Red ve İade Talepleri BKMYBSModülü Muhasebe Kayıt Formu Üzerinden 630/325 Kaydı Yapılarak Muhasebeleştirilir ve MİF Dökülür. Red ve İade İşlemi İçin Düzeltme ve İade Belgesi Düzenlenerek MİF'e Eklenir.</t>
  </si>
  <si>
    <t>Muhasebe İşlem Yetkilisince İmzalanan MİF İlgili Muhasebe İşlem Görevlisince BKMYBS Muhasebe Kayıt Formu Üzerinden Onaylanarak Banka İşlemleri Süreci Başlatılır ve Beraberinde Hak Sahibine Ödeme İşlemi Gerçekleştirilmiş Olur.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</si>
</sst>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u/>
      <sz val="12"/>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0" borderId="0"/>
    <xf numFmtId="0" fontId="11"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37" fillId="0" borderId="1" xfId="0" applyFont="1" applyBorder="1" applyProtection="1">
      <protection locked="0"/>
    </xf>
    <xf numFmtId="0" fontId="37" fillId="0" borderId="1" xfId="0" applyFont="1" applyBorder="1" applyAlignment="1" applyProtection="1">
      <alignment wrapText="1"/>
      <protection locked="0"/>
    </xf>
    <xf numFmtId="49" fontId="37" fillId="0" borderId="1" xfId="0" applyNumberFormat="1"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14" fillId="2" borderId="1" xfId="0" applyFont="1" applyFill="1" applyBorder="1" applyAlignment="1">
      <alignment vertical="center"/>
    </xf>
    <xf numFmtId="0" fontId="14" fillId="2" borderId="1" xfId="0" quotePrefix="1" applyFont="1" applyFill="1" applyBorder="1" applyAlignment="1">
      <alignment horizontal="right" vertical="center"/>
    </xf>
    <xf numFmtId="0" fontId="13" fillId="0" borderId="1" xfId="0" applyFont="1" applyBorder="1" applyAlignment="1" applyProtection="1">
      <alignment horizontal="left" vertical="center" wrapText="1"/>
      <protection locked="0"/>
    </xf>
    <xf numFmtId="0" fontId="0" fillId="3" borderId="0" xfId="0" applyFill="1" applyAlignment="1">
      <alignment horizontal="center" wrapText="1"/>
    </xf>
    <xf numFmtId="0" fontId="37" fillId="0" borderId="1" xfId="0" applyFont="1" applyBorder="1" applyAlignment="1" applyProtection="1">
      <alignment horizontal="left"/>
      <protection locked="0"/>
    </xf>
    <xf numFmtId="0" fontId="37" fillId="3" borderId="1" xfId="0" applyFont="1" applyFill="1" applyBorder="1" applyAlignment="1" applyProtection="1">
      <alignment vertical="center" wrapText="1"/>
      <protection locked="0"/>
    </xf>
    <xf numFmtId="0" fontId="37" fillId="3" borderId="1" xfId="0" applyFont="1" applyFill="1" applyBorder="1" applyAlignment="1" applyProtection="1">
      <alignment horizontal="center" vertical="center" wrapText="1"/>
      <protection locked="0"/>
    </xf>
    <xf numFmtId="0" fontId="40" fillId="3" borderId="1" xfId="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42" fillId="3" borderId="1" xfId="1" applyFont="1" applyFill="1" applyBorder="1" applyAlignment="1" applyProtection="1">
      <alignment vertical="center"/>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alignment horizontal="center"/>
    </xf>
    <xf numFmtId="0" fontId="41" fillId="0" borderId="0" xfId="0" applyFont="1" applyAlignment="1">
      <alignment horizontal="center"/>
    </xf>
    <xf numFmtId="0" fontId="4"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8" fillId="2" borderId="18" xfId="1" applyFill="1" applyBorder="1" applyAlignment="1" applyProtection="1">
      <alignment horizontal="center" wrapText="1"/>
    </xf>
    <xf numFmtId="0" fontId="38"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4160"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281608</xdr:colOff>
      <xdr:row>3</xdr:row>
      <xdr:rowOff>91109</xdr:rowOff>
    </xdr:from>
    <xdr:to>
      <xdr:col>5</xdr:col>
      <xdr:colOff>472108</xdr:colOff>
      <xdr:row>6</xdr:row>
      <xdr:rowOff>82826</xdr:rowOff>
    </xdr:to>
    <xdr:sp macro="" textlink="">
      <xdr:nvSpPr>
        <xdr:cNvPr id="11" name="4 Akış Çizelgesi: Sonlandırıcı"/>
        <xdr:cNvSpPr/>
      </xdr:nvSpPr>
      <xdr:spPr>
        <a:xfrm>
          <a:off x="2426804" y="786848"/>
          <a:ext cx="1565413" cy="5383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Harcama Biriminden Red ve İade Talebinin Muhasebe Birimine Gelmesi</a:t>
          </a:r>
        </a:p>
      </xdr:txBody>
    </xdr:sp>
    <xdr:clientData/>
  </xdr:twoCellAnchor>
  <xdr:twoCellAnchor>
    <xdr:from>
      <xdr:col>3</xdr:col>
      <xdr:colOff>140803</xdr:colOff>
      <xdr:row>7</xdr:row>
      <xdr:rowOff>99390</xdr:rowOff>
    </xdr:from>
    <xdr:to>
      <xdr:col>5</xdr:col>
      <xdr:colOff>621193</xdr:colOff>
      <xdr:row>11</xdr:row>
      <xdr:rowOff>91109</xdr:rowOff>
    </xdr:to>
    <xdr:sp macro="" textlink="">
      <xdr:nvSpPr>
        <xdr:cNvPr id="13" name="1 Akış Çizelgesi: İşlem"/>
        <xdr:cNvSpPr/>
      </xdr:nvSpPr>
      <xdr:spPr>
        <a:xfrm>
          <a:off x="2285999" y="1523999"/>
          <a:ext cx="1855303" cy="7205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Muhasebe İşlem Görevlisince Red ve İade Yazıları ve Eki Belgelerin Mevzuata Uygunluk Yönünden İncelenmesi ve Mükerrer Ödemelerin Önüne Geçmek İçin Sistemsel Kontrol Yapılması</a:t>
          </a:r>
        </a:p>
      </xdr:txBody>
    </xdr:sp>
    <xdr:clientData/>
  </xdr:twoCellAnchor>
  <xdr:twoCellAnchor>
    <xdr:from>
      <xdr:col>4</xdr:col>
      <xdr:colOff>376859</xdr:colOff>
      <xdr:row>6</xdr:row>
      <xdr:rowOff>82826</xdr:rowOff>
    </xdr:from>
    <xdr:to>
      <xdr:col>4</xdr:col>
      <xdr:colOff>380999</xdr:colOff>
      <xdr:row>7</xdr:row>
      <xdr:rowOff>99390</xdr:rowOff>
    </xdr:to>
    <xdr:cxnSp macro="">
      <xdr:nvCxnSpPr>
        <xdr:cNvPr id="6" name="Düz Ok Bağlayıcısı 5"/>
        <xdr:cNvCxnSpPr>
          <a:stCxn id="11" idx="2"/>
          <a:endCxn id="13" idx="0"/>
        </xdr:cNvCxnSpPr>
      </xdr:nvCxnSpPr>
      <xdr:spPr>
        <a:xfrm>
          <a:off x="3209511" y="1325217"/>
          <a:ext cx="4140"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6</xdr:row>
      <xdr:rowOff>107676</xdr:rowOff>
    </xdr:from>
    <xdr:to>
      <xdr:col>2</xdr:col>
      <xdr:colOff>563216</xdr:colOff>
      <xdr:row>8</xdr:row>
      <xdr:rowOff>16567</xdr:rowOff>
    </xdr:to>
    <xdr:sp macro="" textlink="">
      <xdr:nvSpPr>
        <xdr:cNvPr id="17" name="15 Akış Çizelgesi: Manyetik Disk"/>
        <xdr:cNvSpPr/>
      </xdr:nvSpPr>
      <xdr:spPr>
        <a:xfrm>
          <a:off x="1383194" y="1350067"/>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1</xdr:col>
      <xdr:colOff>571499</xdr:colOff>
      <xdr:row>8</xdr:row>
      <xdr:rowOff>132522</xdr:rowOff>
    </xdr:from>
    <xdr:to>
      <xdr:col>2</xdr:col>
      <xdr:colOff>551323</xdr:colOff>
      <xdr:row>10</xdr:row>
      <xdr:rowOff>82938</xdr:rowOff>
    </xdr:to>
    <xdr:sp macro="" textlink="">
      <xdr:nvSpPr>
        <xdr:cNvPr id="18" name="7 Akış Çizelgesi: Belge"/>
        <xdr:cNvSpPr/>
      </xdr:nvSpPr>
      <xdr:spPr>
        <a:xfrm>
          <a:off x="1399760" y="1739348"/>
          <a:ext cx="609302" cy="3148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 Yazı ve Ekleri</a:t>
          </a:r>
        </a:p>
      </xdr:txBody>
    </xdr:sp>
    <xdr:clientData/>
  </xdr:twoCellAnchor>
  <xdr:twoCellAnchor>
    <xdr:from>
      <xdr:col>2</xdr:col>
      <xdr:colOff>563216</xdr:colOff>
      <xdr:row>7</xdr:row>
      <xdr:rowOff>62121</xdr:rowOff>
    </xdr:from>
    <xdr:to>
      <xdr:col>3</xdr:col>
      <xdr:colOff>140803</xdr:colOff>
      <xdr:row>9</xdr:row>
      <xdr:rowOff>95250</xdr:rowOff>
    </xdr:to>
    <xdr:cxnSp macro="">
      <xdr:nvCxnSpPr>
        <xdr:cNvPr id="19" name="Dirsek Bağlayıcısı 18"/>
        <xdr:cNvCxnSpPr>
          <a:stCxn id="17" idx="4"/>
          <a:endCxn id="13" idx="1"/>
        </xdr:cNvCxnSpPr>
      </xdr:nvCxnSpPr>
      <xdr:spPr>
        <a:xfrm>
          <a:off x="2020955" y="1486730"/>
          <a:ext cx="265044" cy="3975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551323</xdr:colOff>
      <xdr:row>9</xdr:row>
      <xdr:rowOff>95250</xdr:rowOff>
    </xdr:from>
    <xdr:to>
      <xdr:col>3</xdr:col>
      <xdr:colOff>140803</xdr:colOff>
      <xdr:row>9</xdr:row>
      <xdr:rowOff>107731</xdr:rowOff>
    </xdr:to>
    <xdr:cxnSp macro="">
      <xdr:nvCxnSpPr>
        <xdr:cNvPr id="21" name="Dirsek Bağlayıcısı 20"/>
        <xdr:cNvCxnSpPr>
          <a:stCxn id="18" idx="3"/>
          <a:endCxn id="13" idx="1"/>
        </xdr:cNvCxnSpPr>
      </xdr:nvCxnSpPr>
      <xdr:spPr>
        <a:xfrm flipV="1">
          <a:off x="2009062" y="1884293"/>
          <a:ext cx="276937" cy="1248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82825</xdr:colOff>
      <xdr:row>12</xdr:row>
      <xdr:rowOff>57977</xdr:rowOff>
    </xdr:from>
    <xdr:to>
      <xdr:col>4</xdr:col>
      <xdr:colOff>670891</xdr:colOff>
      <xdr:row>13</xdr:row>
      <xdr:rowOff>124238</xdr:rowOff>
    </xdr:to>
    <xdr:sp macro="" textlink="">
      <xdr:nvSpPr>
        <xdr:cNvPr id="23" name="5 Akış Çizelgesi: Karar"/>
        <xdr:cNvSpPr/>
      </xdr:nvSpPr>
      <xdr:spPr>
        <a:xfrm>
          <a:off x="2915477" y="2393673"/>
          <a:ext cx="588066" cy="24847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376858</xdr:colOff>
      <xdr:row>11</xdr:row>
      <xdr:rowOff>91109</xdr:rowOff>
    </xdr:from>
    <xdr:to>
      <xdr:col>4</xdr:col>
      <xdr:colOff>380999</xdr:colOff>
      <xdr:row>12</xdr:row>
      <xdr:rowOff>57977</xdr:rowOff>
    </xdr:to>
    <xdr:cxnSp macro="">
      <xdr:nvCxnSpPr>
        <xdr:cNvPr id="24" name="Düz Ok Bağlayıcısı 23"/>
        <xdr:cNvCxnSpPr>
          <a:stCxn id="13" idx="2"/>
          <a:endCxn id="23" idx="0"/>
        </xdr:cNvCxnSpPr>
      </xdr:nvCxnSpPr>
      <xdr:spPr>
        <a:xfrm flipH="1">
          <a:off x="3209510" y="2244587"/>
          <a:ext cx="4141"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405848</xdr:colOff>
      <xdr:row>16</xdr:row>
      <xdr:rowOff>41413</xdr:rowOff>
    </xdr:from>
    <xdr:to>
      <xdr:col>3</xdr:col>
      <xdr:colOff>397565</xdr:colOff>
      <xdr:row>20</xdr:row>
      <xdr:rowOff>8282</xdr:rowOff>
    </xdr:to>
    <xdr:sp macro="" textlink="">
      <xdr:nvSpPr>
        <xdr:cNvPr id="29" name="1 Akış Çizelgesi: İşlem"/>
        <xdr:cNvSpPr/>
      </xdr:nvSpPr>
      <xdr:spPr>
        <a:xfrm>
          <a:off x="1234109" y="3105978"/>
          <a:ext cx="1308652" cy="695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İşlem Görevlisince Gerekli Muhasebe Kayıtlarının Yapılması ve Düzeltme İade Belgesi Düzenlenmesi</a:t>
          </a:r>
          <a:endParaRPr lang="tr-TR" sz="800"/>
        </a:p>
      </xdr:txBody>
    </xdr:sp>
    <xdr:clientData/>
  </xdr:twoCellAnchor>
  <xdr:twoCellAnchor>
    <xdr:from>
      <xdr:col>5</xdr:col>
      <xdr:colOff>281609</xdr:colOff>
      <xdr:row>16</xdr:row>
      <xdr:rowOff>82827</xdr:rowOff>
    </xdr:from>
    <xdr:to>
      <xdr:col>7</xdr:col>
      <xdr:colOff>314740</xdr:colOff>
      <xdr:row>19</xdr:row>
      <xdr:rowOff>140804</xdr:rowOff>
    </xdr:to>
    <xdr:sp macro="" textlink="">
      <xdr:nvSpPr>
        <xdr:cNvPr id="30" name="1 Akış Çizelgesi: İşlem"/>
        <xdr:cNvSpPr/>
      </xdr:nvSpPr>
      <xdr:spPr>
        <a:xfrm>
          <a:off x="3801718" y="3147392"/>
          <a:ext cx="1408044"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 Görevlisince Uygun Bulunmayan İade Talepleri</a:t>
          </a:r>
          <a:r>
            <a:rPr lang="tr-TR" sz="800" baseline="0"/>
            <a:t> Gerekli Yazışmalar Yapılarak İade Edilir</a:t>
          </a:r>
          <a:endParaRPr lang="tr-TR" sz="800"/>
        </a:p>
      </xdr:txBody>
    </xdr:sp>
    <xdr:clientData/>
  </xdr:twoCellAnchor>
  <xdr:twoCellAnchor>
    <xdr:from>
      <xdr:col>5</xdr:col>
      <xdr:colOff>538370</xdr:colOff>
      <xdr:row>14</xdr:row>
      <xdr:rowOff>24849</xdr:rowOff>
    </xdr:from>
    <xdr:to>
      <xdr:col>7</xdr:col>
      <xdr:colOff>74544</xdr:colOff>
      <xdr:row>15</xdr:row>
      <xdr:rowOff>107674</xdr:rowOff>
    </xdr:to>
    <xdr:sp macro="" textlink="">
      <xdr:nvSpPr>
        <xdr:cNvPr id="35" name="4 Akış Çizelgesi: Sonlandırıcı"/>
        <xdr:cNvSpPr/>
      </xdr:nvSpPr>
      <xdr:spPr>
        <a:xfrm>
          <a:off x="4058479" y="2724979"/>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4</xdr:col>
      <xdr:colOff>670891</xdr:colOff>
      <xdr:row>12</xdr:row>
      <xdr:rowOff>182216</xdr:rowOff>
    </xdr:from>
    <xdr:to>
      <xdr:col>6</xdr:col>
      <xdr:colOff>306458</xdr:colOff>
      <xdr:row>14</xdr:row>
      <xdr:rowOff>24849</xdr:rowOff>
    </xdr:to>
    <xdr:cxnSp macro="">
      <xdr:nvCxnSpPr>
        <xdr:cNvPr id="36" name="Dirsek Bağlayıcısı 35"/>
        <xdr:cNvCxnSpPr>
          <a:stCxn id="23" idx="3"/>
          <a:endCxn id="35" idx="0"/>
        </xdr:cNvCxnSpPr>
      </xdr:nvCxnSpPr>
      <xdr:spPr>
        <a:xfrm>
          <a:off x="3503543" y="2517912"/>
          <a:ext cx="1010480" cy="2070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298175</xdr:colOff>
      <xdr:row>15</xdr:row>
      <xdr:rowOff>107674</xdr:rowOff>
    </xdr:from>
    <xdr:to>
      <xdr:col>6</xdr:col>
      <xdr:colOff>306458</xdr:colOff>
      <xdr:row>16</xdr:row>
      <xdr:rowOff>82827</xdr:rowOff>
    </xdr:to>
    <xdr:cxnSp macro="">
      <xdr:nvCxnSpPr>
        <xdr:cNvPr id="38" name="Düz Ok Bağlayıcısı 37"/>
        <xdr:cNvCxnSpPr>
          <a:stCxn id="35" idx="2"/>
          <a:endCxn id="30" idx="0"/>
        </xdr:cNvCxnSpPr>
      </xdr:nvCxnSpPr>
      <xdr:spPr>
        <a:xfrm flipH="1">
          <a:off x="4505740" y="2990022"/>
          <a:ext cx="8283"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554934</xdr:colOff>
      <xdr:row>18</xdr:row>
      <xdr:rowOff>173935</xdr:rowOff>
    </xdr:from>
    <xdr:to>
      <xdr:col>8</xdr:col>
      <xdr:colOff>455543</xdr:colOff>
      <xdr:row>20</xdr:row>
      <xdr:rowOff>74544</xdr:rowOff>
    </xdr:to>
    <xdr:sp macro="" textlink="">
      <xdr:nvSpPr>
        <xdr:cNvPr id="52" name="7 Akış Çizelgesi: Belge"/>
        <xdr:cNvSpPr/>
      </xdr:nvSpPr>
      <xdr:spPr>
        <a:xfrm>
          <a:off x="5449956" y="3602935"/>
          <a:ext cx="588065" cy="265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a:t>
          </a:r>
        </a:p>
      </xdr:txBody>
    </xdr:sp>
    <xdr:clientData/>
  </xdr:twoCellAnchor>
  <xdr:twoCellAnchor>
    <xdr:from>
      <xdr:col>1</xdr:col>
      <xdr:colOff>563218</xdr:colOff>
      <xdr:row>10</xdr:row>
      <xdr:rowOff>149088</xdr:rowOff>
    </xdr:from>
    <xdr:to>
      <xdr:col>2</xdr:col>
      <xdr:colOff>571501</xdr:colOff>
      <xdr:row>12</xdr:row>
      <xdr:rowOff>57979</xdr:rowOff>
    </xdr:to>
    <xdr:sp macro="" textlink="">
      <xdr:nvSpPr>
        <xdr:cNvPr id="53" name="15 Akış Çizelgesi: Manyetik Disk"/>
        <xdr:cNvSpPr/>
      </xdr:nvSpPr>
      <xdr:spPr>
        <a:xfrm>
          <a:off x="1391479" y="212034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EBYS</a:t>
          </a:r>
        </a:p>
      </xdr:txBody>
    </xdr:sp>
    <xdr:clientData/>
  </xdr:twoCellAnchor>
  <xdr:twoCellAnchor>
    <xdr:from>
      <xdr:col>2</xdr:col>
      <xdr:colOff>571501</xdr:colOff>
      <xdr:row>9</xdr:row>
      <xdr:rowOff>95250</xdr:rowOff>
    </xdr:from>
    <xdr:to>
      <xdr:col>3</xdr:col>
      <xdr:colOff>140803</xdr:colOff>
      <xdr:row>11</xdr:row>
      <xdr:rowOff>103534</xdr:rowOff>
    </xdr:to>
    <xdr:cxnSp macro="">
      <xdr:nvCxnSpPr>
        <xdr:cNvPr id="54" name="Dirsek Bağlayıcısı 53"/>
        <xdr:cNvCxnSpPr>
          <a:stCxn id="53" idx="4"/>
          <a:endCxn id="13" idx="1"/>
        </xdr:cNvCxnSpPr>
      </xdr:nvCxnSpPr>
      <xdr:spPr>
        <a:xfrm flipV="1">
          <a:off x="2029240" y="1884293"/>
          <a:ext cx="256759" cy="37271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314740</xdr:colOff>
      <xdr:row>18</xdr:row>
      <xdr:rowOff>20707</xdr:rowOff>
    </xdr:from>
    <xdr:to>
      <xdr:col>7</xdr:col>
      <xdr:colOff>554934</xdr:colOff>
      <xdr:row>19</xdr:row>
      <xdr:rowOff>124240</xdr:rowOff>
    </xdr:to>
    <xdr:cxnSp macro="">
      <xdr:nvCxnSpPr>
        <xdr:cNvPr id="60" name="Dirsek Bağlayıcısı 59"/>
        <xdr:cNvCxnSpPr>
          <a:stCxn id="30" idx="3"/>
          <a:endCxn id="52" idx="1"/>
        </xdr:cNvCxnSpPr>
      </xdr:nvCxnSpPr>
      <xdr:spPr>
        <a:xfrm>
          <a:off x="5209762" y="3449707"/>
          <a:ext cx="240194" cy="2857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472108</xdr:colOff>
      <xdr:row>4</xdr:row>
      <xdr:rowOff>178076</xdr:rowOff>
    </xdr:from>
    <xdr:to>
      <xdr:col>7</xdr:col>
      <xdr:colOff>314740</xdr:colOff>
      <xdr:row>18</xdr:row>
      <xdr:rowOff>20707</xdr:rowOff>
    </xdr:to>
    <xdr:cxnSp macro="">
      <xdr:nvCxnSpPr>
        <xdr:cNvPr id="62" name="Dirsek Bağlayıcısı 61"/>
        <xdr:cNvCxnSpPr>
          <a:stCxn id="30" idx="3"/>
          <a:endCxn id="11" idx="3"/>
        </xdr:cNvCxnSpPr>
      </xdr:nvCxnSpPr>
      <xdr:spPr>
        <a:xfrm flipH="1" flipV="1">
          <a:off x="3992217" y="1056033"/>
          <a:ext cx="1217545" cy="2393674"/>
        </a:xfrm>
        <a:prstGeom prst="bentConnector3">
          <a:avLst>
            <a:gd name="adj1" fmla="val -1877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596347</xdr:colOff>
      <xdr:row>14</xdr:row>
      <xdr:rowOff>16565</xdr:rowOff>
    </xdr:from>
    <xdr:to>
      <xdr:col>3</xdr:col>
      <xdr:colOff>190499</xdr:colOff>
      <xdr:row>15</xdr:row>
      <xdr:rowOff>99390</xdr:rowOff>
    </xdr:to>
    <xdr:sp macro="" textlink="">
      <xdr:nvSpPr>
        <xdr:cNvPr id="65" name="4 Akış Çizelgesi: Sonlandırıcı"/>
        <xdr:cNvSpPr/>
      </xdr:nvSpPr>
      <xdr:spPr>
        <a:xfrm>
          <a:off x="1424608" y="2716695"/>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2</xdr:col>
      <xdr:colOff>422414</xdr:colOff>
      <xdr:row>12</xdr:row>
      <xdr:rowOff>182215</xdr:rowOff>
    </xdr:from>
    <xdr:to>
      <xdr:col>4</xdr:col>
      <xdr:colOff>82826</xdr:colOff>
      <xdr:row>14</xdr:row>
      <xdr:rowOff>16564</xdr:rowOff>
    </xdr:to>
    <xdr:cxnSp macro="">
      <xdr:nvCxnSpPr>
        <xdr:cNvPr id="34112" name="Dirsek Bağlayıcısı 34111"/>
        <xdr:cNvCxnSpPr>
          <a:stCxn id="23" idx="1"/>
          <a:endCxn id="65" idx="0"/>
        </xdr:cNvCxnSpPr>
      </xdr:nvCxnSpPr>
      <xdr:spPr>
        <a:xfrm rot="10800000" flipV="1">
          <a:off x="1880153" y="2517911"/>
          <a:ext cx="1035325" cy="1987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422413</xdr:colOff>
      <xdr:row>15</xdr:row>
      <xdr:rowOff>99390</xdr:rowOff>
    </xdr:from>
    <xdr:to>
      <xdr:col>2</xdr:col>
      <xdr:colOff>430696</xdr:colOff>
      <xdr:row>16</xdr:row>
      <xdr:rowOff>41413</xdr:rowOff>
    </xdr:to>
    <xdr:cxnSp macro="">
      <xdr:nvCxnSpPr>
        <xdr:cNvPr id="34115" name="Düz Ok Bağlayıcısı 34114"/>
        <xdr:cNvCxnSpPr>
          <a:stCxn id="65" idx="2"/>
          <a:endCxn id="29" idx="0"/>
        </xdr:cNvCxnSpPr>
      </xdr:nvCxnSpPr>
      <xdr:spPr>
        <a:xfrm>
          <a:off x="1880152" y="2981738"/>
          <a:ext cx="8283"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323021</xdr:colOff>
      <xdr:row>17</xdr:row>
      <xdr:rowOff>66260</xdr:rowOff>
    </xdr:from>
    <xdr:to>
      <xdr:col>5</xdr:col>
      <xdr:colOff>124237</xdr:colOff>
      <xdr:row>18</xdr:row>
      <xdr:rowOff>157369</xdr:rowOff>
    </xdr:to>
    <xdr:sp macro="" textlink="">
      <xdr:nvSpPr>
        <xdr:cNvPr id="78" name="15 Akış Çizelgesi: Manyetik Disk"/>
        <xdr:cNvSpPr/>
      </xdr:nvSpPr>
      <xdr:spPr>
        <a:xfrm>
          <a:off x="3155673" y="3313043"/>
          <a:ext cx="488673"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EBYS</a:t>
          </a:r>
        </a:p>
      </xdr:txBody>
    </xdr:sp>
    <xdr:clientData/>
  </xdr:twoCellAnchor>
  <xdr:twoCellAnchor>
    <xdr:from>
      <xdr:col>5</xdr:col>
      <xdr:colOff>124237</xdr:colOff>
      <xdr:row>18</xdr:row>
      <xdr:rowOff>20706</xdr:rowOff>
    </xdr:from>
    <xdr:to>
      <xdr:col>5</xdr:col>
      <xdr:colOff>281609</xdr:colOff>
      <xdr:row>18</xdr:row>
      <xdr:rowOff>20707</xdr:rowOff>
    </xdr:to>
    <xdr:cxnSp macro="">
      <xdr:nvCxnSpPr>
        <xdr:cNvPr id="34123" name="Düz Ok Bağlayıcısı 34122"/>
        <xdr:cNvCxnSpPr>
          <a:stCxn id="78" idx="4"/>
          <a:endCxn id="30" idx="1"/>
        </xdr:cNvCxnSpPr>
      </xdr:nvCxnSpPr>
      <xdr:spPr>
        <a:xfrm>
          <a:off x="3644346" y="3449706"/>
          <a:ext cx="157372"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414131</xdr:colOff>
      <xdr:row>17</xdr:row>
      <xdr:rowOff>49696</xdr:rowOff>
    </xdr:from>
    <xdr:to>
      <xdr:col>1</xdr:col>
      <xdr:colOff>223631</xdr:colOff>
      <xdr:row>18</xdr:row>
      <xdr:rowOff>140805</xdr:rowOff>
    </xdr:to>
    <xdr:sp macro="" textlink="">
      <xdr:nvSpPr>
        <xdr:cNvPr id="33" name="15 Akış Çizelgesi: Manyetik Disk"/>
        <xdr:cNvSpPr/>
      </xdr:nvSpPr>
      <xdr:spPr>
        <a:xfrm>
          <a:off x="414131" y="329647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1</xdr:col>
      <xdr:colOff>223631</xdr:colOff>
      <xdr:row>18</xdr:row>
      <xdr:rowOff>4142</xdr:rowOff>
    </xdr:from>
    <xdr:to>
      <xdr:col>1</xdr:col>
      <xdr:colOff>405848</xdr:colOff>
      <xdr:row>18</xdr:row>
      <xdr:rowOff>24848</xdr:rowOff>
    </xdr:to>
    <xdr:cxnSp macro="">
      <xdr:nvCxnSpPr>
        <xdr:cNvPr id="9" name="Düz Ok Bağlayıcısı 8"/>
        <xdr:cNvCxnSpPr>
          <a:stCxn id="33" idx="4"/>
          <a:endCxn id="29" idx="1"/>
        </xdr:cNvCxnSpPr>
      </xdr:nvCxnSpPr>
      <xdr:spPr>
        <a:xfrm>
          <a:off x="1051892" y="3433142"/>
          <a:ext cx="182217"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588066</xdr:colOff>
      <xdr:row>15</xdr:row>
      <xdr:rowOff>41412</xdr:rowOff>
    </xdr:from>
    <xdr:to>
      <xdr:col>4</xdr:col>
      <xdr:colOff>538371</xdr:colOff>
      <xdr:row>17</xdr:row>
      <xdr:rowOff>107672</xdr:rowOff>
    </xdr:to>
    <xdr:sp macro="" textlink="">
      <xdr:nvSpPr>
        <xdr:cNvPr id="39" name="7 Akış Çizelgesi: Belge"/>
        <xdr:cNvSpPr/>
      </xdr:nvSpPr>
      <xdr:spPr>
        <a:xfrm>
          <a:off x="2733262" y="2923760"/>
          <a:ext cx="637761" cy="4306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Düzeltme ve İade Belgesi</a:t>
          </a:r>
        </a:p>
      </xdr:txBody>
    </xdr:sp>
    <xdr:clientData/>
  </xdr:twoCellAnchor>
  <xdr:twoCellAnchor>
    <xdr:from>
      <xdr:col>3</xdr:col>
      <xdr:colOff>397565</xdr:colOff>
      <xdr:row>16</xdr:row>
      <xdr:rowOff>74543</xdr:rowOff>
    </xdr:from>
    <xdr:to>
      <xdr:col>3</xdr:col>
      <xdr:colOff>588066</xdr:colOff>
      <xdr:row>18</xdr:row>
      <xdr:rowOff>24848</xdr:rowOff>
    </xdr:to>
    <xdr:cxnSp macro="">
      <xdr:nvCxnSpPr>
        <xdr:cNvPr id="16" name="Dirsek Bağlayıcısı 15"/>
        <xdr:cNvCxnSpPr>
          <a:stCxn id="29" idx="3"/>
          <a:endCxn id="39" idx="1"/>
        </xdr:cNvCxnSpPr>
      </xdr:nvCxnSpPr>
      <xdr:spPr>
        <a:xfrm flipV="1">
          <a:off x="2542761" y="3139108"/>
          <a:ext cx="190501" cy="31474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472109</xdr:colOff>
      <xdr:row>20</xdr:row>
      <xdr:rowOff>149087</xdr:rowOff>
    </xdr:from>
    <xdr:to>
      <xdr:col>3</xdr:col>
      <xdr:colOff>364433</xdr:colOff>
      <xdr:row>23</xdr:row>
      <xdr:rowOff>107674</xdr:rowOff>
    </xdr:to>
    <xdr:sp macro="" textlink="">
      <xdr:nvSpPr>
        <xdr:cNvPr id="41" name="1 Akış Çizelgesi: İşlem"/>
        <xdr:cNvSpPr/>
      </xdr:nvSpPr>
      <xdr:spPr>
        <a:xfrm>
          <a:off x="1300370" y="3942522"/>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 İmzası</a:t>
          </a:r>
        </a:p>
      </xdr:txBody>
    </xdr:sp>
    <xdr:clientData/>
  </xdr:twoCellAnchor>
  <xdr:twoCellAnchor>
    <xdr:from>
      <xdr:col>2</xdr:col>
      <xdr:colOff>430696</xdr:colOff>
      <xdr:row>20</xdr:row>
      <xdr:rowOff>8282</xdr:rowOff>
    </xdr:from>
    <xdr:to>
      <xdr:col>2</xdr:col>
      <xdr:colOff>447261</xdr:colOff>
      <xdr:row>20</xdr:row>
      <xdr:rowOff>149087</xdr:rowOff>
    </xdr:to>
    <xdr:cxnSp macro="">
      <xdr:nvCxnSpPr>
        <xdr:cNvPr id="22" name="Düz Ok Bağlayıcısı 21"/>
        <xdr:cNvCxnSpPr>
          <a:stCxn id="29" idx="2"/>
          <a:endCxn id="41" idx="0"/>
        </xdr:cNvCxnSpPr>
      </xdr:nvCxnSpPr>
      <xdr:spPr>
        <a:xfrm>
          <a:off x="1888435" y="3801717"/>
          <a:ext cx="16565"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381002</xdr:colOff>
      <xdr:row>24</xdr:row>
      <xdr:rowOff>165653</xdr:rowOff>
    </xdr:from>
    <xdr:to>
      <xdr:col>3</xdr:col>
      <xdr:colOff>463827</xdr:colOff>
      <xdr:row>28</xdr:row>
      <xdr:rowOff>1</xdr:rowOff>
    </xdr:to>
    <xdr:sp macro="" textlink="">
      <xdr:nvSpPr>
        <xdr:cNvPr id="45" name="1 Akış Çizelgesi: İşlem"/>
        <xdr:cNvSpPr/>
      </xdr:nvSpPr>
      <xdr:spPr>
        <a:xfrm>
          <a:off x="1209263" y="4687957"/>
          <a:ext cx="1399760"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Muhasebe İşlem Görevlisince MİF'e Onay Verilmesi ve Banka İşlemleri Sürecinin Başlaması</a:t>
          </a:r>
        </a:p>
      </xdr:txBody>
    </xdr:sp>
    <xdr:clientData/>
  </xdr:twoCellAnchor>
  <xdr:twoCellAnchor>
    <xdr:from>
      <xdr:col>2</xdr:col>
      <xdr:colOff>447261</xdr:colOff>
      <xdr:row>23</xdr:row>
      <xdr:rowOff>107674</xdr:rowOff>
    </xdr:from>
    <xdr:to>
      <xdr:col>2</xdr:col>
      <xdr:colOff>451404</xdr:colOff>
      <xdr:row>24</xdr:row>
      <xdr:rowOff>165653</xdr:rowOff>
    </xdr:to>
    <xdr:cxnSp macro="">
      <xdr:nvCxnSpPr>
        <xdr:cNvPr id="26" name="Düz Ok Bağlayıcısı 25"/>
        <xdr:cNvCxnSpPr>
          <a:stCxn id="41" idx="2"/>
          <a:endCxn id="45" idx="0"/>
        </xdr:cNvCxnSpPr>
      </xdr:nvCxnSpPr>
      <xdr:spPr>
        <a:xfrm>
          <a:off x="1905000" y="4447761"/>
          <a:ext cx="4143"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579782</xdr:colOff>
      <xdr:row>19</xdr:row>
      <xdr:rowOff>57980</xdr:rowOff>
    </xdr:from>
    <xdr:to>
      <xdr:col>4</xdr:col>
      <xdr:colOff>364435</xdr:colOff>
      <xdr:row>21</xdr:row>
      <xdr:rowOff>16567</xdr:rowOff>
    </xdr:to>
    <xdr:sp macro="" textlink="">
      <xdr:nvSpPr>
        <xdr:cNvPr id="48" name="7 Akış Çizelgesi: Belge"/>
        <xdr:cNvSpPr/>
      </xdr:nvSpPr>
      <xdr:spPr>
        <a:xfrm>
          <a:off x="2724978" y="3669197"/>
          <a:ext cx="472109" cy="3230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t>MİF</a:t>
          </a:r>
        </a:p>
      </xdr:txBody>
    </xdr:sp>
    <xdr:clientData/>
  </xdr:twoCellAnchor>
  <xdr:twoCellAnchor>
    <xdr:from>
      <xdr:col>3</xdr:col>
      <xdr:colOff>397565</xdr:colOff>
      <xdr:row>18</xdr:row>
      <xdr:rowOff>24848</xdr:rowOff>
    </xdr:from>
    <xdr:to>
      <xdr:col>3</xdr:col>
      <xdr:colOff>579782</xdr:colOff>
      <xdr:row>20</xdr:row>
      <xdr:rowOff>37273</xdr:rowOff>
    </xdr:to>
    <xdr:cxnSp macro="">
      <xdr:nvCxnSpPr>
        <xdr:cNvPr id="28" name="Dirsek Bağlayıcısı 27"/>
        <xdr:cNvCxnSpPr>
          <a:stCxn id="29" idx="3"/>
          <a:endCxn id="48" idx="1"/>
        </xdr:cNvCxnSpPr>
      </xdr:nvCxnSpPr>
      <xdr:spPr>
        <a:xfrm>
          <a:off x="2542761" y="3453848"/>
          <a:ext cx="182217" cy="3768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438979</xdr:colOff>
      <xdr:row>28</xdr:row>
      <xdr:rowOff>157370</xdr:rowOff>
    </xdr:from>
    <xdr:to>
      <xdr:col>3</xdr:col>
      <xdr:colOff>414130</xdr:colOff>
      <xdr:row>29</xdr:row>
      <xdr:rowOff>422413</xdr:rowOff>
    </xdr:to>
    <xdr:sp macro="" textlink="">
      <xdr:nvSpPr>
        <xdr:cNvPr id="56" name="6 Akış Çizelgesi: Önceden Tanımlı İşlem"/>
        <xdr:cNvSpPr/>
      </xdr:nvSpPr>
      <xdr:spPr>
        <a:xfrm>
          <a:off x="1267240" y="5524500"/>
          <a:ext cx="1292086" cy="447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Banka</a:t>
          </a:r>
          <a:r>
            <a:rPr lang="tr-TR" sz="1000" baseline="0"/>
            <a:t> İşlemleri Süreci</a:t>
          </a:r>
          <a:endParaRPr lang="tr-TR" sz="1000"/>
        </a:p>
      </xdr:txBody>
    </xdr:sp>
    <xdr:clientData/>
  </xdr:twoCellAnchor>
  <xdr:twoCellAnchor>
    <xdr:from>
      <xdr:col>2</xdr:col>
      <xdr:colOff>451404</xdr:colOff>
      <xdr:row>28</xdr:row>
      <xdr:rowOff>1</xdr:rowOff>
    </xdr:from>
    <xdr:to>
      <xdr:col>2</xdr:col>
      <xdr:colOff>455544</xdr:colOff>
      <xdr:row>28</xdr:row>
      <xdr:rowOff>157370</xdr:rowOff>
    </xdr:to>
    <xdr:cxnSp macro="">
      <xdr:nvCxnSpPr>
        <xdr:cNvPr id="34" name="Düz Ok Bağlayıcısı 33"/>
        <xdr:cNvCxnSpPr>
          <a:stCxn id="45" idx="2"/>
          <a:endCxn id="56" idx="0"/>
        </xdr:cNvCxnSpPr>
      </xdr:nvCxnSpPr>
      <xdr:spPr>
        <a:xfrm>
          <a:off x="1909143" y="5367131"/>
          <a:ext cx="4140"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397565</xdr:colOff>
      <xdr:row>26</xdr:row>
      <xdr:rowOff>16565</xdr:rowOff>
    </xdr:from>
    <xdr:to>
      <xdr:col>1</xdr:col>
      <xdr:colOff>207065</xdr:colOff>
      <xdr:row>26</xdr:row>
      <xdr:rowOff>289891</xdr:rowOff>
    </xdr:to>
    <xdr:sp macro="" textlink="">
      <xdr:nvSpPr>
        <xdr:cNvPr id="58" name="15 Akış Çizelgesi: Manyetik Disk"/>
        <xdr:cNvSpPr/>
      </xdr:nvSpPr>
      <xdr:spPr>
        <a:xfrm>
          <a:off x="397565" y="4903304"/>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1</xdr:col>
      <xdr:colOff>207065</xdr:colOff>
      <xdr:row>26</xdr:row>
      <xdr:rowOff>140805</xdr:rowOff>
    </xdr:from>
    <xdr:to>
      <xdr:col>1</xdr:col>
      <xdr:colOff>381002</xdr:colOff>
      <xdr:row>26</xdr:row>
      <xdr:rowOff>153228</xdr:rowOff>
    </xdr:to>
    <xdr:cxnSp macro="">
      <xdr:nvCxnSpPr>
        <xdr:cNvPr id="43" name="Düz Ok Bağlayıcısı 42"/>
        <xdr:cNvCxnSpPr>
          <a:stCxn id="58" idx="4"/>
          <a:endCxn id="45" idx="1"/>
        </xdr:cNvCxnSpPr>
      </xdr:nvCxnSpPr>
      <xdr:spPr>
        <a:xfrm flipV="1">
          <a:off x="1035326" y="5027544"/>
          <a:ext cx="173937"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480391</xdr:colOff>
      <xdr:row>29</xdr:row>
      <xdr:rowOff>579782</xdr:rowOff>
    </xdr:from>
    <xdr:to>
      <xdr:col>3</xdr:col>
      <xdr:colOff>367939</xdr:colOff>
      <xdr:row>30</xdr:row>
      <xdr:rowOff>364435</xdr:rowOff>
    </xdr:to>
    <xdr:sp macro="" textlink="">
      <xdr:nvSpPr>
        <xdr:cNvPr id="61" name="4 Akış Çizelgesi: Sonlandırıcı"/>
        <xdr:cNvSpPr/>
      </xdr:nvSpPr>
      <xdr:spPr>
        <a:xfrm>
          <a:off x="1308652" y="6129130"/>
          <a:ext cx="1204483" cy="4058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Hak Sahibine Ödeme Gerçekleşti</a:t>
          </a:r>
        </a:p>
      </xdr:txBody>
    </xdr:sp>
    <xdr:clientData/>
  </xdr:twoCellAnchor>
  <xdr:twoCellAnchor>
    <xdr:from>
      <xdr:col>2</xdr:col>
      <xdr:colOff>453155</xdr:colOff>
      <xdr:row>29</xdr:row>
      <xdr:rowOff>422413</xdr:rowOff>
    </xdr:from>
    <xdr:to>
      <xdr:col>2</xdr:col>
      <xdr:colOff>455544</xdr:colOff>
      <xdr:row>29</xdr:row>
      <xdr:rowOff>579782</xdr:rowOff>
    </xdr:to>
    <xdr:cxnSp macro="">
      <xdr:nvCxnSpPr>
        <xdr:cNvPr id="47" name="Düz Ok Bağlayıcısı 46"/>
        <xdr:cNvCxnSpPr>
          <a:stCxn id="56" idx="2"/>
          <a:endCxn id="61" idx="0"/>
        </xdr:cNvCxnSpPr>
      </xdr:nvCxnSpPr>
      <xdr:spPr>
        <a:xfrm flipH="1">
          <a:off x="1910894" y="5971761"/>
          <a:ext cx="2389"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7</xdr:row>
      <xdr:rowOff>16565</xdr:rowOff>
    </xdr:from>
    <xdr:to>
      <xdr:col>2</xdr:col>
      <xdr:colOff>405847</xdr:colOff>
      <xdr:row>10</xdr:row>
      <xdr:rowOff>24847</xdr:rowOff>
    </xdr:to>
    <xdr:sp macro="" textlink="">
      <xdr:nvSpPr>
        <xdr:cNvPr id="8" name="1 Akış Çizelgesi: İşlem"/>
        <xdr:cNvSpPr/>
      </xdr:nvSpPr>
      <xdr:spPr>
        <a:xfrm>
          <a:off x="702364" y="103574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6</xdr:row>
      <xdr:rowOff>173936</xdr:rowOff>
    </xdr:from>
    <xdr:to>
      <xdr:col>6</xdr:col>
      <xdr:colOff>541876</xdr:colOff>
      <xdr:row>10</xdr:row>
      <xdr:rowOff>8283</xdr:rowOff>
    </xdr:to>
    <xdr:sp macro="" textlink="">
      <xdr:nvSpPr>
        <xdr:cNvPr id="9" name="1 Akış Çizelgesi: İşlem"/>
        <xdr:cNvSpPr/>
      </xdr:nvSpPr>
      <xdr:spPr>
        <a:xfrm>
          <a:off x="3627782" y="101213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14</xdr:row>
      <xdr:rowOff>0</xdr:rowOff>
    </xdr:from>
    <xdr:to>
      <xdr:col>4</xdr:col>
      <xdr:colOff>430696</xdr:colOff>
      <xdr:row>17</xdr:row>
      <xdr:rowOff>8282</xdr:rowOff>
    </xdr:to>
    <xdr:sp macro="" textlink="">
      <xdr:nvSpPr>
        <xdr:cNvPr id="10" name="1 Akış Çizelgesi: İşlem"/>
        <xdr:cNvSpPr/>
      </xdr:nvSpPr>
      <xdr:spPr>
        <a:xfrm>
          <a:off x="2057400" y="228600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8</xdr:row>
      <xdr:rowOff>91110</xdr:rowOff>
    </xdr:from>
    <xdr:to>
      <xdr:col>5</xdr:col>
      <xdr:colOff>198782</xdr:colOff>
      <xdr:row>8</xdr:row>
      <xdr:rowOff>111815</xdr:rowOff>
    </xdr:to>
    <xdr:cxnSp macro="">
      <xdr:nvCxnSpPr>
        <xdr:cNvPr id="11" name="Düz Ok Bağlayıcısı 10"/>
        <xdr:cNvCxnSpPr>
          <a:stCxn id="8" idx="3"/>
          <a:endCxn id="9" idx="1"/>
        </xdr:cNvCxnSpPr>
      </xdr:nvCxnSpPr>
      <xdr:spPr>
        <a:xfrm flipV="1">
          <a:off x="1777447" y="129126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10</xdr:row>
      <xdr:rowOff>24847</xdr:rowOff>
    </xdr:from>
    <xdr:to>
      <xdr:col>2</xdr:col>
      <xdr:colOff>687456</xdr:colOff>
      <xdr:row>15</xdr:row>
      <xdr:rowOff>95250</xdr:rowOff>
    </xdr:to>
    <xdr:cxnSp macro="">
      <xdr:nvCxnSpPr>
        <xdr:cNvPr id="12" name="Dirsek Bağlayıcısı 11"/>
        <xdr:cNvCxnSpPr>
          <a:stCxn id="8" idx="2"/>
          <a:endCxn id="10" idx="1"/>
        </xdr:cNvCxnSpPr>
      </xdr:nvCxnSpPr>
      <xdr:spPr>
        <a:xfrm rot="16200000" flipH="1">
          <a:off x="1162256" y="166542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10</xdr:row>
      <xdr:rowOff>8283</xdr:rowOff>
    </xdr:from>
    <xdr:to>
      <xdr:col>6</xdr:col>
      <xdr:colOff>26601</xdr:colOff>
      <xdr:row>15</xdr:row>
      <xdr:rowOff>95250</xdr:rowOff>
    </xdr:to>
    <xdr:cxnSp macro="">
      <xdr:nvCxnSpPr>
        <xdr:cNvPr id="13" name="Dirsek Bağlayıcısı 12"/>
        <xdr:cNvCxnSpPr>
          <a:stCxn id="10" idx="3"/>
          <a:endCxn id="9" idx="2"/>
        </xdr:cNvCxnSpPr>
      </xdr:nvCxnSpPr>
      <xdr:spPr>
        <a:xfrm flipV="1">
          <a:off x="3173896" y="157038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F11" sqref="F1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1060</v>
      </c>
    </row>
    <row r="5" spans="1:256">
      <c r="A5" s="53" t="s">
        <v>43</v>
      </c>
      <c r="B5" s="37" t="s">
        <v>383</v>
      </c>
      <c r="C5" s="42" t="s">
        <v>1061</v>
      </c>
    </row>
    <row r="6" spans="1:256" ht="36.75" customHeight="1">
      <c r="A6" s="123" t="s">
        <v>44</v>
      </c>
      <c r="B6" s="122" t="s">
        <v>39</v>
      </c>
      <c r="C6" s="124" t="s">
        <v>1062</v>
      </c>
    </row>
    <row r="7" spans="1:256" ht="27.75" customHeight="1">
      <c r="A7" s="123" t="s">
        <v>45</v>
      </c>
      <c r="B7" s="122" t="s">
        <v>40</v>
      </c>
      <c r="C7" s="44" t="s">
        <v>1063</v>
      </c>
    </row>
    <row r="9" spans="1:256" s="52" customFormat="1" ht="28.5">
      <c r="A9" s="133" t="s">
        <v>782</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9" t="s">
        <v>770</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6" t="s">
        <v>718</v>
      </c>
      <c r="B12" s="137"/>
      <c r="C12" s="138"/>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1</v>
      </c>
      <c r="B22" s="60" t="s">
        <v>307</v>
      </c>
      <c r="C22" s="51"/>
      <c r="D22" s="48"/>
    </row>
    <row r="23" spans="1:4">
      <c r="A23" s="50">
        <f>IF('36_P_Fr'!B9&lt;&gt;"",1,0)</f>
        <v>1</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4"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C18" sqref="C18"/>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6" t="str">
        <f>IF('1_GO'!C3="","",'1_GO'!C3)</f>
        <v>Muhasebat İşlem Süreci Grubu</v>
      </c>
      <c r="C1" s="157"/>
      <c r="D1" s="35" t="s">
        <v>75</v>
      </c>
    </row>
    <row r="2" spans="1:4">
      <c r="A2" s="1" t="s">
        <v>53</v>
      </c>
      <c r="B2" s="158" t="str">
        <f>IF('1_GO'!C4="","",'1_GO'!C4)</f>
        <v>Red ve İade İşlemleri Ana Süreci</v>
      </c>
      <c r="C2" s="159"/>
    </row>
    <row r="3" spans="1:4">
      <c r="A3" s="1" t="s">
        <v>52</v>
      </c>
      <c r="B3" s="160" t="str">
        <f>IF('1_GO'!C5="","",'1_GO'!C5)</f>
        <v>Bütçe Gelirlerinden Red ve İade İşlemleri Süreci</v>
      </c>
      <c r="C3" s="161"/>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1083</v>
      </c>
      <c r="C9" s="116" t="s">
        <v>1084</v>
      </c>
    </row>
    <row r="10" spans="1:4">
      <c r="A10" s="116">
        <v>2</v>
      </c>
      <c r="B10" s="117" t="s">
        <v>1085</v>
      </c>
      <c r="C10" s="116" t="s">
        <v>1084</v>
      </c>
    </row>
    <row r="11" spans="1:4">
      <c r="A11" s="116">
        <v>3</v>
      </c>
      <c r="B11" s="117" t="s">
        <v>1086</v>
      </c>
      <c r="C11" s="116" t="s">
        <v>1084</v>
      </c>
    </row>
    <row r="12" spans="1:4">
      <c r="A12" s="116">
        <v>4</v>
      </c>
      <c r="B12" s="117" t="s">
        <v>1088</v>
      </c>
      <c r="C12" s="116" t="s">
        <v>1084</v>
      </c>
    </row>
    <row r="13" spans="1:4">
      <c r="A13" s="116"/>
      <c r="B13" s="117"/>
      <c r="C13" s="116"/>
    </row>
    <row r="14" spans="1:4">
      <c r="A14" s="116"/>
      <c r="B14" s="117"/>
      <c r="C14" s="116"/>
    </row>
    <row r="15" spans="1:4">
      <c r="A15" s="116"/>
      <c r="B15" s="117"/>
      <c r="C15" s="116"/>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row r="29" spans="1:3">
      <c r="A29" s="116"/>
      <c r="B29" s="117"/>
      <c r="C29" s="116"/>
    </row>
    <row r="30" spans="1:3">
      <c r="A30" s="116"/>
      <c r="B30" s="117"/>
      <c r="C30" s="116"/>
    </row>
    <row r="31" spans="1:3">
      <c r="A31" s="116"/>
      <c r="B31" s="117"/>
      <c r="C31" s="116"/>
    </row>
    <row r="32" spans="1:3">
      <c r="A32" s="116"/>
      <c r="B32" s="117"/>
      <c r="C32" s="116"/>
    </row>
    <row r="33" spans="1:3">
      <c r="A33" s="116"/>
      <c r="B33" s="117"/>
      <c r="C33" s="116"/>
    </row>
  </sheetData>
  <sheetProtection selectLockedCells="1"/>
  <mergeCells count="3">
    <mergeCell ref="B1:C1"/>
    <mergeCell ref="B2:C2"/>
    <mergeCell ref="B3:C3"/>
  </mergeCells>
  <phoneticPr fontId="34"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19" sqref="B1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Red ve İade İşlemleri Ana Süreci</v>
      </c>
    </row>
    <row r="3" spans="1:3">
      <c r="A3" s="1" t="s">
        <v>52</v>
      </c>
      <c r="B3" s="5" t="str">
        <f>IF('1_GO'!C5="","",'1_GO'!C5)</f>
        <v>Bütçe Gelirlerinden Red ve İade İşlemleri Süreci</v>
      </c>
    </row>
    <row r="4" spans="1:3">
      <c r="A4" s="2"/>
      <c r="B4" s="2"/>
    </row>
    <row r="5" spans="1:3" ht="18">
      <c r="A5" s="6" t="s">
        <v>305</v>
      </c>
      <c r="B5" s="8"/>
    </row>
    <row r="6" spans="1:3">
      <c r="A6" s="9"/>
      <c r="B6" s="11"/>
    </row>
    <row r="7" spans="1:3">
      <c r="A7" s="3"/>
      <c r="B7" s="2"/>
    </row>
    <row r="8" spans="1:3">
      <c r="A8" s="1" t="s">
        <v>49</v>
      </c>
      <c r="B8" s="1" t="s">
        <v>73</v>
      </c>
    </row>
    <row r="9" spans="1:3">
      <c r="A9" s="116" t="s">
        <v>1087</v>
      </c>
      <c r="B9" s="116" t="s">
        <v>1087</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4"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4" sqref="B14"/>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Red ve İade İşlemleri Ana Süreci</v>
      </c>
    </row>
    <row r="3" spans="1:3">
      <c r="A3" s="1" t="s">
        <v>52</v>
      </c>
      <c r="B3" s="5" t="str">
        <f>IF('1_GO'!C5="","",'1_GO'!C5)</f>
        <v>Bütçe Gelirlerinden Red ve İade İşlemleri Süreci</v>
      </c>
    </row>
    <row r="4" spans="1:3">
      <c r="A4" s="2"/>
      <c r="B4" s="2"/>
    </row>
    <row r="5" spans="1:3" ht="18">
      <c r="A5" s="6" t="s">
        <v>306</v>
      </c>
      <c r="B5" s="8"/>
    </row>
    <row r="6" spans="1:3">
      <c r="A6" s="9"/>
      <c r="B6" s="11"/>
    </row>
    <row r="7" spans="1:3">
      <c r="A7" s="3"/>
      <c r="B7" s="2"/>
    </row>
    <row r="8" spans="1:3">
      <c r="A8" s="1" t="s">
        <v>49</v>
      </c>
      <c r="B8" s="1" t="s">
        <v>72</v>
      </c>
    </row>
    <row r="9" spans="1:3">
      <c r="A9" s="116">
        <v>1</v>
      </c>
      <c r="B9" s="116" t="s">
        <v>1089</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0" sqref="C1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62" t="str">
        <f>IF('1_GO'!C3="","",'1_GO'!C3)</f>
        <v>Muhasebat İşlem Süreci Grubu</v>
      </c>
      <c r="C1" s="162"/>
      <c r="D1" s="162"/>
      <c r="E1" s="35" t="s">
        <v>75</v>
      </c>
      <c r="F1" s="14"/>
      <c r="G1" s="14"/>
      <c r="H1" s="14"/>
      <c r="I1" s="14"/>
      <c r="J1" s="14"/>
      <c r="K1" s="14"/>
      <c r="L1" s="14"/>
      <c r="M1" s="14"/>
    </row>
    <row r="2" spans="1:13">
      <c r="A2" s="1" t="s">
        <v>53</v>
      </c>
      <c r="B2" s="163" t="str">
        <f>IF('1_GO'!C4="","",'1_GO'!C4)</f>
        <v>Red ve İade İşlemleri Ana Süreci</v>
      </c>
      <c r="C2" s="163"/>
      <c r="D2" s="163"/>
      <c r="E2" s="14"/>
      <c r="F2" s="14"/>
      <c r="G2" s="14"/>
      <c r="H2" s="14"/>
      <c r="I2" s="14"/>
      <c r="J2" s="14"/>
      <c r="K2" s="14"/>
      <c r="L2" s="14"/>
      <c r="M2" s="14"/>
    </row>
    <row r="3" spans="1:13">
      <c r="A3" s="1" t="s">
        <v>52</v>
      </c>
      <c r="B3" s="164" t="str">
        <f>IF('1_GO'!C5="","",'1_GO'!C5)</f>
        <v>Bütçe Gelirlerinden Red ve İade İşlemleri Süreci</v>
      </c>
      <c r="C3" s="164"/>
      <c r="D3" s="164"/>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111" customHeight="1">
      <c r="A9" s="127">
        <v>1</v>
      </c>
      <c r="B9" s="128" t="s">
        <v>1090</v>
      </c>
      <c r="C9" s="128" t="s">
        <v>1115</v>
      </c>
      <c r="D9" s="128" t="s">
        <v>1091</v>
      </c>
      <c r="E9" s="128" t="s">
        <v>1066</v>
      </c>
      <c r="F9" s="128" t="s">
        <v>1092</v>
      </c>
      <c r="G9" s="128" t="s">
        <v>1067</v>
      </c>
      <c r="H9" s="128" t="s">
        <v>1093</v>
      </c>
      <c r="I9" s="129" t="s">
        <v>1092</v>
      </c>
      <c r="J9" s="128" t="s">
        <v>1113</v>
      </c>
      <c r="K9" s="128" t="s">
        <v>1094</v>
      </c>
      <c r="L9" s="128" t="s">
        <v>1095</v>
      </c>
      <c r="M9" s="130" t="s">
        <v>87</v>
      </c>
    </row>
    <row r="10" spans="1:13" ht="81.75" customHeight="1">
      <c r="A10" s="127">
        <v>2</v>
      </c>
      <c r="B10" s="128" t="s">
        <v>1096</v>
      </c>
      <c r="C10" s="128" t="s">
        <v>1116</v>
      </c>
      <c r="D10" s="128" t="s">
        <v>1091</v>
      </c>
      <c r="E10" s="128" t="s">
        <v>1066</v>
      </c>
      <c r="F10" s="128" t="s">
        <v>1093</v>
      </c>
      <c r="G10" s="128" t="s">
        <v>1067</v>
      </c>
      <c r="H10" s="128" t="s">
        <v>1092</v>
      </c>
      <c r="I10" s="128" t="s">
        <v>1089</v>
      </c>
      <c r="J10" s="128" t="s">
        <v>1114</v>
      </c>
      <c r="K10" s="128" t="s">
        <v>1094</v>
      </c>
      <c r="L10" s="128" t="s">
        <v>1095</v>
      </c>
      <c r="M10" s="130" t="s">
        <v>87</v>
      </c>
    </row>
    <row r="11" spans="1:13" ht="59.25" customHeight="1">
      <c r="A11" s="127">
        <v>3</v>
      </c>
      <c r="B11" s="128" t="s">
        <v>1097</v>
      </c>
      <c r="C11" s="128" t="s">
        <v>1098</v>
      </c>
      <c r="D11" s="128" t="s">
        <v>1099</v>
      </c>
      <c r="E11" s="128" t="s">
        <v>1066</v>
      </c>
      <c r="F11" s="128" t="s">
        <v>1093</v>
      </c>
      <c r="G11" s="128" t="s">
        <v>1067</v>
      </c>
      <c r="H11" s="128" t="s">
        <v>1092</v>
      </c>
      <c r="I11" s="128"/>
      <c r="J11" s="128" t="s">
        <v>1075</v>
      </c>
      <c r="K11" s="128" t="s">
        <v>1094</v>
      </c>
      <c r="L11" s="128" t="s">
        <v>1100</v>
      </c>
      <c r="M11" s="130" t="s">
        <v>87</v>
      </c>
    </row>
    <row r="12" spans="1:13" ht="84" customHeight="1">
      <c r="A12" s="127">
        <v>4</v>
      </c>
      <c r="B12" s="128" t="s">
        <v>1101</v>
      </c>
      <c r="C12" s="128" t="s">
        <v>1117</v>
      </c>
      <c r="D12" s="128" t="s">
        <v>1091</v>
      </c>
      <c r="E12" s="128" t="s">
        <v>1066</v>
      </c>
      <c r="F12" s="128" t="s">
        <v>1066</v>
      </c>
      <c r="G12" s="128" t="s">
        <v>1093</v>
      </c>
      <c r="H12" s="128" t="s">
        <v>1093</v>
      </c>
      <c r="I12" s="128" t="s">
        <v>1092</v>
      </c>
      <c r="J12" s="128" t="s">
        <v>1114</v>
      </c>
      <c r="K12" s="128" t="s">
        <v>1094</v>
      </c>
      <c r="L12" s="128" t="s">
        <v>667</v>
      </c>
      <c r="M12" s="130" t="s">
        <v>87</v>
      </c>
    </row>
    <row r="13" spans="1:13">
      <c r="A13" s="120"/>
      <c r="B13" s="120"/>
      <c r="C13" s="120"/>
      <c r="D13" s="120"/>
      <c r="E13" s="120"/>
      <c r="F13" s="120"/>
      <c r="G13" s="120"/>
      <c r="H13" s="120"/>
      <c r="I13" s="120"/>
      <c r="J13" s="120"/>
      <c r="K13" s="120"/>
      <c r="L13" s="120"/>
      <c r="M13" s="107" t="s">
        <v>87</v>
      </c>
    </row>
    <row r="14" spans="1:13">
      <c r="A14" s="120"/>
      <c r="B14" s="120"/>
      <c r="C14" s="120"/>
      <c r="D14" s="120"/>
      <c r="E14" s="120"/>
      <c r="F14" s="120"/>
      <c r="G14" s="120"/>
      <c r="H14" s="120"/>
      <c r="I14" s="120"/>
      <c r="J14" s="120"/>
      <c r="K14" s="120"/>
      <c r="L14" s="120"/>
      <c r="M14" s="107" t="s">
        <v>87</v>
      </c>
    </row>
    <row r="15" spans="1:13" ht="15" customHeight="1">
      <c r="A15" s="120"/>
      <c r="B15" s="120"/>
      <c r="C15" s="120"/>
      <c r="D15" s="120"/>
      <c r="E15" s="120"/>
      <c r="F15" s="120"/>
      <c r="G15" s="120"/>
      <c r="H15" s="120"/>
      <c r="I15" s="120"/>
      <c r="J15" s="120"/>
      <c r="K15" s="120"/>
      <c r="L15" s="120"/>
      <c r="M15" s="107" t="s">
        <v>87</v>
      </c>
    </row>
    <row r="16" spans="1:13">
      <c r="A16" s="120"/>
      <c r="B16" s="120"/>
      <c r="C16" s="120"/>
      <c r="D16" s="120"/>
      <c r="E16" s="120"/>
      <c r="F16" s="120"/>
      <c r="G16" s="120"/>
      <c r="H16" s="120"/>
      <c r="I16" s="120"/>
      <c r="J16" s="120"/>
      <c r="K16" s="120"/>
      <c r="L16" s="120"/>
      <c r="M16" s="107" t="s">
        <v>87</v>
      </c>
    </row>
    <row r="17" spans="1:13">
      <c r="A17" s="120"/>
      <c r="B17" s="120"/>
      <c r="C17" s="120"/>
      <c r="D17" s="120"/>
      <c r="E17" s="120"/>
      <c r="F17" s="120"/>
      <c r="G17" s="120"/>
      <c r="H17" s="120"/>
      <c r="I17" s="120"/>
      <c r="J17" s="120"/>
      <c r="K17" s="120"/>
      <c r="L17" s="120"/>
      <c r="M17" s="107" t="s">
        <v>87</v>
      </c>
    </row>
    <row r="18" spans="1:13">
      <c r="A18" s="120"/>
      <c r="B18" s="120"/>
      <c r="C18" s="120"/>
      <c r="D18" s="120"/>
      <c r="E18" s="120"/>
      <c r="F18" s="120"/>
      <c r="G18" s="120"/>
      <c r="H18" s="120"/>
      <c r="I18" s="120"/>
      <c r="J18" s="120"/>
      <c r="K18" s="120"/>
      <c r="L18" s="120"/>
      <c r="M18" s="107" t="s">
        <v>87</v>
      </c>
    </row>
    <row r="19" spans="1:13">
      <c r="A19" s="120"/>
      <c r="B19" s="120"/>
      <c r="C19" s="120"/>
      <c r="D19" s="120"/>
      <c r="E19" s="120"/>
      <c r="F19" s="120"/>
      <c r="G19" s="120"/>
      <c r="H19" s="120"/>
      <c r="I19" s="120"/>
      <c r="J19" s="120"/>
      <c r="K19" s="120"/>
      <c r="L19" s="120"/>
      <c r="M19" s="107" t="s">
        <v>87</v>
      </c>
    </row>
    <row r="20" spans="1:13">
      <c r="A20" s="120"/>
      <c r="B20" s="120"/>
      <c r="C20" s="120"/>
      <c r="D20" s="120"/>
      <c r="E20" s="120"/>
      <c r="F20" s="120"/>
      <c r="G20" s="120"/>
      <c r="H20" s="120"/>
      <c r="I20" s="120"/>
      <c r="J20" s="120"/>
      <c r="K20" s="120"/>
      <c r="L20" s="120"/>
      <c r="M20" s="107" t="s">
        <v>87</v>
      </c>
    </row>
    <row r="21" spans="1:13">
      <c r="A21" s="120"/>
      <c r="B21" s="120"/>
      <c r="C21" s="120"/>
      <c r="D21" s="120"/>
      <c r="E21" s="120"/>
      <c r="F21" s="120"/>
      <c r="G21" s="120"/>
      <c r="H21" s="120"/>
      <c r="I21" s="120"/>
      <c r="J21" s="120"/>
      <c r="K21" s="120"/>
      <c r="L21" s="120"/>
      <c r="M21" s="107" t="s">
        <v>87</v>
      </c>
    </row>
    <row r="22" spans="1:13">
      <c r="A22" s="120"/>
      <c r="B22" s="120"/>
      <c r="C22" s="120"/>
      <c r="D22" s="120"/>
      <c r="E22" s="120"/>
      <c r="F22" s="120"/>
      <c r="G22" s="120"/>
      <c r="H22" s="120"/>
      <c r="I22" s="120"/>
      <c r="J22" s="120"/>
      <c r="K22" s="120"/>
      <c r="L22" s="120"/>
      <c r="M22" s="107" t="s">
        <v>87</v>
      </c>
    </row>
    <row r="23" spans="1:13">
      <c r="A23" s="120"/>
      <c r="B23" s="120"/>
      <c r="C23" s="120"/>
      <c r="D23" s="120"/>
      <c r="E23" s="120"/>
      <c r="F23" s="120"/>
      <c r="G23" s="120"/>
      <c r="H23" s="120"/>
      <c r="I23" s="120"/>
      <c r="J23" s="120"/>
      <c r="K23" s="120"/>
      <c r="L23" s="120"/>
      <c r="M23" s="107" t="s">
        <v>87</v>
      </c>
    </row>
    <row r="24" spans="1:13">
      <c r="A24" s="120"/>
      <c r="B24" s="120"/>
      <c r="C24" s="120"/>
      <c r="D24" s="120"/>
      <c r="E24" s="120"/>
      <c r="F24" s="120"/>
      <c r="G24" s="120"/>
      <c r="H24" s="120"/>
      <c r="I24" s="120"/>
      <c r="J24" s="120"/>
      <c r="K24" s="120"/>
      <c r="L24" s="120"/>
      <c r="M24" s="107" t="s">
        <v>87</v>
      </c>
    </row>
    <row r="25" spans="1:13">
      <c r="A25" s="120"/>
      <c r="B25" s="120"/>
      <c r="C25" s="120"/>
      <c r="D25" s="120"/>
      <c r="E25" s="120"/>
      <c r="F25" s="120"/>
      <c r="G25" s="120"/>
      <c r="H25" s="120"/>
      <c r="I25" s="120"/>
      <c r="J25" s="120"/>
      <c r="K25" s="120"/>
      <c r="L25" s="120"/>
      <c r="M25" s="107" t="s">
        <v>87</v>
      </c>
    </row>
    <row r="26" spans="1:13" ht="15" thickBot="1">
      <c r="A26" s="30"/>
      <c r="M26" s="107" t="s">
        <v>87</v>
      </c>
    </row>
    <row r="27" spans="1:13" ht="15.75" thickBot="1">
      <c r="A27" s="165" t="s">
        <v>321</v>
      </c>
      <c r="B27" s="166"/>
      <c r="C27" s="167"/>
      <c r="D27" s="113"/>
      <c r="E27" s="165" t="s">
        <v>322</v>
      </c>
      <c r="F27" s="166"/>
      <c r="G27" s="166"/>
      <c r="H27" s="166"/>
      <c r="I27" s="167"/>
      <c r="J27" s="113"/>
      <c r="K27" s="113"/>
      <c r="L27" s="168"/>
      <c r="M27" s="113"/>
    </row>
    <row r="28" spans="1:13">
      <c r="A28" s="176" t="s">
        <v>1112</v>
      </c>
      <c r="B28" s="177"/>
      <c r="C28" s="178"/>
      <c r="D28" s="125"/>
      <c r="E28" s="176" t="s">
        <v>1110</v>
      </c>
      <c r="F28" s="177"/>
      <c r="G28" s="177"/>
      <c r="H28" s="177"/>
      <c r="I28" s="178"/>
      <c r="J28" s="113"/>
      <c r="K28" s="113"/>
      <c r="L28" s="169"/>
      <c r="M28" s="113"/>
    </row>
    <row r="29" spans="1:13" ht="15" thickBot="1">
      <c r="A29" s="179" t="s">
        <v>1065</v>
      </c>
      <c r="B29" s="180"/>
      <c r="C29" s="181"/>
      <c r="D29" s="125"/>
      <c r="E29" s="179" t="s">
        <v>1111</v>
      </c>
      <c r="F29" s="180"/>
      <c r="G29" s="180"/>
      <c r="H29" s="180"/>
      <c r="I29" s="181"/>
      <c r="J29" s="113"/>
      <c r="K29" s="113"/>
      <c r="L29" s="169"/>
      <c r="M29" s="113"/>
    </row>
    <row r="30" spans="1:13">
      <c r="A30" s="111"/>
      <c r="B30" s="111"/>
      <c r="C30" s="111"/>
      <c r="D30" s="111"/>
      <c r="E30" s="111"/>
      <c r="F30" s="111"/>
      <c r="G30" s="111"/>
      <c r="H30" s="111"/>
      <c r="I30" s="111"/>
      <c r="J30" s="111"/>
      <c r="K30" s="111"/>
      <c r="L30" s="111"/>
      <c r="M30" s="114"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c r="A38" s="30"/>
      <c r="M38" s="107" t="s">
        <v>87</v>
      </c>
    </row>
    <row r="39" spans="1:13">
      <c r="A39" s="30"/>
      <c r="M39" s="107" t="s">
        <v>87</v>
      </c>
    </row>
    <row r="40" spans="1:13">
      <c r="A40" s="30"/>
      <c r="M40" s="107" t="s">
        <v>87</v>
      </c>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ht="15" thickBot="1">
      <c r="A47" s="30"/>
      <c r="M47" s="107" t="s">
        <v>87</v>
      </c>
    </row>
    <row r="48" spans="1:13" ht="15.75" thickBot="1">
      <c r="A48" s="165" t="s">
        <v>321</v>
      </c>
      <c r="B48" s="166"/>
      <c r="C48" s="167"/>
      <c r="D48" s="113"/>
      <c r="E48" s="165" t="s">
        <v>322</v>
      </c>
      <c r="F48" s="166"/>
      <c r="G48" s="166"/>
      <c r="H48" s="166"/>
      <c r="I48" s="167"/>
      <c r="J48" s="113"/>
      <c r="K48" s="113"/>
      <c r="L48" s="168"/>
      <c r="M48" s="113"/>
    </row>
    <row r="49" spans="1:13">
      <c r="A49" s="170"/>
      <c r="B49" s="171"/>
      <c r="C49" s="172"/>
      <c r="D49" s="113"/>
      <c r="E49" s="170"/>
      <c r="F49" s="171"/>
      <c r="G49" s="171"/>
      <c r="H49" s="171"/>
      <c r="I49" s="172"/>
      <c r="J49" s="113"/>
      <c r="K49" s="113"/>
      <c r="L49" s="169"/>
      <c r="M49" s="113"/>
    </row>
    <row r="50" spans="1:13" ht="15" thickBot="1">
      <c r="A50" s="173"/>
      <c r="B50" s="174"/>
      <c r="C50" s="175"/>
      <c r="D50" s="113"/>
      <c r="E50" s="173"/>
      <c r="F50" s="174"/>
      <c r="G50" s="174"/>
      <c r="H50" s="174"/>
      <c r="I50" s="175"/>
      <c r="J50" s="113"/>
      <c r="K50" s="113"/>
      <c r="L50" s="169"/>
      <c r="M50" s="113"/>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c r="A59" s="30"/>
      <c r="M59" s="107" t="s">
        <v>87</v>
      </c>
    </row>
    <row r="60" spans="1:13">
      <c r="A60" s="30"/>
      <c r="M60" s="107" t="s">
        <v>87</v>
      </c>
    </row>
    <row r="61" spans="1:13">
      <c r="A61" s="30"/>
      <c r="M61" s="107" t="s">
        <v>87</v>
      </c>
    </row>
    <row r="62" spans="1:13">
      <c r="A62" s="30"/>
      <c r="M62" s="107" t="s">
        <v>87</v>
      </c>
    </row>
    <row r="63" spans="1:13">
      <c r="A63" s="30"/>
      <c r="M63" s="107" t="s">
        <v>87</v>
      </c>
    </row>
    <row r="64" spans="1:13">
      <c r="A64" s="30"/>
      <c r="M64" s="107" t="s">
        <v>87</v>
      </c>
    </row>
    <row r="65" spans="1:13">
      <c r="A65" s="30"/>
      <c r="M65" s="107" t="s">
        <v>87</v>
      </c>
    </row>
    <row r="66" spans="1:13">
      <c r="A66" s="30"/>
      <c r="M66" s="107" t="s">
        <v>87</v>
      </c>
    </row>
    <row r="67" spans="1:13">
      <c r="A67" s="30"/>
      <c r="M67" s="107" t="s">
        <v>87</v>
      </c>
    </row>
    <row r="68" spans="1:13" ht="15" thickBot="1">
      <c r="A68" s="30"/>
      <c r="M68" s="107" t="s">
        <v>87</v>
      </c>
    </row>
    <row r="69" spans="1:13" ht="15.75" thickBot="1">
      <c r="A69" s="165" t="s">
        <v>321</v>
      </c>
      <c r="B69" s="166"/>
      <c r="C69" s="167"/>
      <c r="D69" s="113"/>
      <c r="E69" s="165" t="s">
        <v>322</v>
      </c>
      <c r="F69" s="166"/>
      <c r="G69" s="166"/>
      <c r="H69" s="166"/>
      <c r="I69" s="167"/>
      <c r="J69" s="113"/>
      <c r="K69" s="113"/>
      <c r="L69" s="168"/>
      <c r="M69" s="113"/>
    </row>
    <row r="70" spans="1:13">
      <c r="A70" s="170"/>
      <c r="B70" s="171"/>
      <c r="C70" s="172"/>
      <c r="D70" s="113"/>
      <c r="E70" s="170"/>
      <c r="F70" s="171"/>
      <c r="G70" s="171"/>
      <c r="H70" s="171"/>
      <c r="I70" s="172"/>
      <c r="J70" s="113"/>
      <c r="K70" s="113"/>
      <c r="L70" s="169"/>
      <c r="M70" s="113"/>
    </row>
    <row r="71" spans="1:13" ht="15" thickBot="1">
      <c r="A71" s="173"/>
      <c r="B71" s="174"/>
      <c r="C71" s="175"/>
      <c r="D71" s="113"/>
      <c r="E71" s="173"/>
      <c r="F71" s="174"/>
      <c r="G71" s="174"/>
      <c r="H71" s="174"/>
      <c r="I71" s="175"/>
      <c r="J71" s="113"/>
      <c r="K71" s="113"/>
      <c r="L71" s="169"/>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B1:D1"/>
    <mergeCell ref="B2:D2"/>
    <mergeCell ref="B3:D3"/>
    <mergeCell ref="A48:C48"/>
    <mergeCell ref="L48:L50"/>
    <mergeCell ref="A49:C50"/>
    <mergeCell ref="E49:I50"/>
    <mergeCell ref="A27:C27"/>
    <mergeCell ref="E27:I27"/>
    <mergeCell ref="L27:L29"/>
    <mergeCell ref="E48:I48"/>
    <mergeCell ref="A28:C28"/>
    <mergeCell ref="A29:C29"/>
    <mergeCell ref="E28:I28"/>
    <mergeCell ref="E29:I29"/>
  </mergeCells>
  <phoneticPr fontId="34" type="noConversion"/>
  <conditionalFormatting sqref="B1:B3">
    <cfRule type="containsBlanks" dxfId="15" priority="4">
      <formula>LEN(TRIM(B1))=0</formula>
    </cfRule>
  </conditionalFormatting>
  <conditionalFormatting sqref="A9:M26 A4231:M65438 A30:M47 A51:M68">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15" sqref="C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62" t="str">
        <f>IF('1_GO'!C3="","",'1_GO'!C3)</f>
        <v>Muhasebat İşlem Süreci Grubu</v>
      </c>
      <c r="C1" s="162"/>
      <c r="D1" s="162"/>
      <c r="E1" s="35" t="s">
        <v>75</v>
      </c>
      <c r="F1" s="14"/>
    </row>
    <row r="2" spans="1:6">
      <c r="A2" s="1" t="s">
        <v>53</v>
      </c>
      <c r="B2" s="163" t="str">
        <f>IF('1_GO'!C4="","",'1_GO'!C4)</f>
        <v>Red ve İade İşlemleri Ana Süreci</v>
      </c>
      <c r="C2" s="163"/>
      <c r="D2" s="163"/>
      <c r="E2" s="14"/>
      <c r="F2" s="14"/>
    </row>
    <row r="3" spans="1:6">
      <c r="A3" s="1" t="s">
        <v>52</v>
      </c>
      <c r="B3" s="164" t="str">
        <f>IF('1_GO'!C5="","",'1_GO'!C5)</f>
        <v>Bütçe Gelirlerinden Red ve İade İşlemleri Süreci</v>
      </c>
      <c r="C3" s="164"/>
      <c r="D3" s="164"/>
      <c r="E3" s="14"/>
      <c r="F3" s="14"/>
    </row>
    <row r="4" spans="1:6">
      <c r="A4" s="2"/>
      <c r="B4" s="2"/>
      <c r="C4" s="2"/>
      <c r="D4" s="14"/>
      <c r="E4" s="14"/>
      <c r="F4" s="14"/>
    </row>
    <row r="5" spans="1:6" ht="18">
      <c r="A5" s="6" t="s">
        <v>785</v>
      </c>
      <c r="B5" s="7"/>
      <c r="C5" s="7"/>
      <c r="D5" s="16"/>
      <c r="E5" s="182" t="s">
        <v>789</v>
      </c>
      <c r="F5" s="14"/>
    </row>
    <row r="6" spans="1:6">
      <c r="A6" s="9"/>
      <c r="B6" s="10"/>
      <c r="C6" s="10"/>
      <c r="D6" s="17"/>
      <c r="E6" s="183"/>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1066</v>
      </c>
      <c r="C9" s="12" t="s">
        <v>1068</v>
      </c>
      <c r="D9" s="30" t="s">
        <v>1102</v>
      </c>
      <c r="E9" s="30" t="s">
        <v>1103</v>
      </c>
      <c r="F9" s="30" t="s">
        <v>1104</v>
      </c>
    </row>
    <row r="10" spans="1:6">
      <c r="A10" s="29">
        <v>2</v>
      </c>
      <c r="B10" s="12" t="s">
        <v>1068</v>
      </c>
      <c r="C10" s="12" t="s">
        <v>1066</v>
      </c>
      <c r="D10" s="30" t="s">
        <v>1102</v>
      </c>
      <c r="E10" s="30" t="s">
        <v>1103</v>
      </c>
      <c r="F10" s="30" t="s">
        <v>1104</v>
      </c>
    </row>
    <row r="11" spans="1:6">
      <c r="A11" s="29">
        <v>3</v>
      </c>
      <c r="B11" s="12" t="s">
        <v>1068</v>
      </c>
      <c r="C11" s="12" t="s">
        <v>1067</v>
      </c>
      <c r="D11" s="30" t="s">
        <v>1102</v>
      </c>
      <c r="E11" s="30" t="s">
        <v>1103</v>
      </c>
      <c r="F11" s="30" t="s">
        <v>1104</v>
      </c>
    </row>
    <row r="12" spans="1:6">
      <c r="A12" s="121"/>
      <c r="B12" s="120"/>
      <c r="C12" s="120"/>
      <c r="D12" s="120"/>
      <c r="E12" s="120"/>
      <c r="F12" s="120"/>
    </row>
    <row r="13" spans="1:6">
      <c r="A13" s="121"/>
      <c r="B13" s="120"/>
      <c r="C13" s="120"/>
      <c r="D13" s="120"/>
      <c r="E13" s="120"/>
      <c r="F13" s="120"/>
    </row>
    <row r="14" spans="1:6">
      <c r="A14" s="121"/>
      <c r="B14" s="120"/>
      <c r="C14" s="120"/>
      <c r="D14" s="120"/>
      <c r="E14" s="120"/>
      <c r="F14" s="120"/>
    </row>
    <row r="15" spans="1:6">
      <c r="A15" s="121"/>
      <c r="B15" s="120"/>
      <c r="C15" s="120"/>
      <c r="D15" s="120"/>
      <c r="E15" s="120"/>
      <c r="F15" s="120"/>
    </row>
    <row r="16" spans="1:6">
      <c r="A16" s="121"/>
      <c r="B16" s="120"/>
      <c r="C16" s="120"/>
      <c r="D16" s="120"/>
      <c r="E16" s="120"/>
      <c r="F16" s="120"/>
    </row>
    <row r="17" spans="1:6">
      <c r="A17" s="121"/>
      <c r="B17" s="120"/>
      <c r="C17" s="120"/>
      <c r="D17" s="120"/>
      <c r="E17" s="120"/>
      <c r="F17" s="120"/>
    </row>
    <row r="18" spans="1:6">
      <c r="A18" s="121"/>
      <c r="B18" s="120"/>
      <c r="C18" s="120"/>
      <c r="D18" s="120"/>
      <c r="E18" s="120"/>
      <c r="F18" s="120"/>
    </row>
    <row r="19" spans="1:6">
      <c r="A19" s="121"/>
      <c r="B19" s="120"/>
      <c r="C19" s="120"/>
      <c r="D19" s="120"/>
      <c r="E19" s="120"/>
      <c r="F19" s="120"/>
    </row>
    <row r="20" spans="1:6">
      <c r="A20" s="121"/>
      <c r="B20" s="120"/>
      <c r="C20" s="120"/>
      <c r="D20" s="120"/>
      <c r="E20" s="120"/>
      <c r="F20" s="120"/>
    </row>
    <row r="21" spans="1:6">
      <c r="A21" s="121"/>
      <c r="B21" s="120"/>
      <c r="C21" s="120"/>
      <c r="D21" s="120"/>
      <c r="E21" s="120"/>
      <c r="F21" s="120"/>
    </row>
    <row r="22" spans="1:6">
      <c r="A22" s="121"/>
      <c r="B22" s="120"/>
      <c r="C22" s="120"/>
      <c r="D22" s="120"/>
      <c r="E22" s="120"/>
      <c r="F22" s="120"/>
    </row>
    <row r="23" spans="1:6">
      <c r="A23" s="121"/>
      <c r="B23" s="120"/>
      <c r="C23" s="120"/>
      <c r="D23" s="120"/>
      <c r="E23" s="120"/>
      <c r="F23" s="120"/>
    </row>
    <row r="24" spans="1:6">
      <c r="A24" s="121"/>
      <c r="B24" s="120"/>
      <c r="C24" s="120"/>
      <c r="D24" s="120"/>
      <c r="E24" s="120"/>
      <c r="F24" s="120"/>
    </row>
    <row r="25" spans="1:6">
      <c r="A25" s="121"/>
      <c r="B25" s="120"/>
      <c r="C25" s="120"/>
      <c r="D25" s="120"/>
      <c r="E25" s="120"/>
      <c r="F25" s="120"/>
    </row>
    <row r="26" spans="1:6">
      <c r="A26" s="121"/>
      <c r="B26" s="120"/>
      <c r="C26" s="120"/>
      <c r="D26" s="120"/>
      <c r="E26" s="120"/>
      <c r="F26" s="120"/>
    </row>
    <row r="27" spans="1:6">
      <c r="A27" s="121"/>
      <c r="B27" s="120"/>
      <c r="C27" s="120"/>
      <c r="D27" s="120"/>
      <c r="E27" s="120"/>
      <c r="F27" s="120"/>
    </row>
    <row r="28" spans="1:6">
      <c r="A28" s="121"/>
      <c r="B28" s="120"/>
      <c r="C28" s="120"/>
      <c r="D28" s="120"/>
      <c r="E28" s="120"/>
      <c r="F28" s="120"/>
    </row>
    <row r="29" spans="1:6">
      <c r="A29" s="121"/>
      <c r="B29" s="120"/>
      <c r="C29" s="120"/>
      <c r="D29" s="120"/>
      <c r="E29" s="120"/>
      <c r="F29" s="120"/>
    </row>
    <row r="30" spans="1:6">
      <c r="A30" s="121"/>
      <c r="B30" s="120"/>
      <c r="C30" s="120"/>
      <c r="D30" s="120"/>
      <c r="E30" s="120"/>
      <c r="F30" s="120"/>
    </row>
    <row r="31" spans="1:6">
      <c r="A31" s="121"/>
      <c r="B31" s="120"/>
      <c r="C31" s="120"/>
      <c r="D31" s="120"/>
      <c r="E31" s="120"/>
      <c r="F31" s="120"/>
    </row>
    <row r="32" spans="1:6">
      <c r="A32" s="121"/>
      <c r="B32" s="120"/>
      <c r="C32" s="120"/>
      <c r="D32" s="120"/>
      <c r="E32" s="120"/>
      <c r="F32" s="120"/>
    </row>
    <row r="33" spans="1:6">
      <c r="A33" s="121"/>
      <c r="B33" s="120"/>
      <c r="C33" s="120"/>
      <c r="D33" s="120"/>
      <c r="E33" s="120"/>
      <c r="F33" s="120"/>
    </row>
    <row r="34" spans="1:6">
      <c r="A34" s="121"/>
      <c r="B34" s="120"/>
      <c r="C34" s="120"/>
      <c r="D34" s="120"/>
      <c r="E34" s="120"/>
      <c r="F34" s="120"/>
    </row>
    <row r="35" spans="1:6">
      <c r="A35" s="121"/>
      <c r="B35" s="120"/>
      <c r="C35" s="120"/>
      <c r="D35" s="120"/>
      <c r="E35" s="120"/>
      <c r="F35" s="120"/>
    </row>
    <row r="36" spans="1:6">
      <c r="A36" s="121"/>
      <c r="B36" s="120"/>
      <c r="C36" s="120"/>
      <c r="D36" s="120"/>
      <c r="E36" s="120"/>
      <c r="F36" s="120"/>
    </row>
    <row r="37" spans="1:6">
      <c r="A37" s="121"/>
      <c r="B37" s="120"/>
      <c r="C37" s="120"/>
      <c r="D37" s="120"/>
      <c r="E37" s="120"/>
      <c r="F37" s="120"/>
    </row>
    <row r="38" spans="1:6">
      <c r="A38" s="121"/>
      <c r="B38" s="120"/>
      <c r="C38" s="120"/>
      <c r="D38" s="120"/>
      <c r="E38" s="120"/>
      <c r="F38" s="120"/>
    </row>
  </sheetData>
  <sheetProtection formatCells="0" selectLockedCells="1"/>
  <mergeCells count="4">
    <mergeCell ref="B1:D1"/>
    <mergeCell ref="B2:D2"/>
    <mergeCell ref="B3:D3"/>
    <mergeCell ref="E5:E6"/>
  </mergeCells>
  <phoneticPr fontId="34"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B20" sqref="B20"/>
    </sheetView>
  </sheetViews>
  <sheetFormatPr defaultRowHeight="14.25"/>
  <sheetData>
    <row r="1" spans="1:11" ht="18">
      <c r="A1" s="149" t="s">
        <v>1105</v>
      </c>
      <c r="B1" s="149"/>
      <c r="C1" s="149"/>
      <c r="D1" s="149"/>
      <c r="E1" s="149"/>
      <c r="F1" s="149"/>
      <c r="G1" s="149"/>
      <c r="H1" s="149"/>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62" t="str">
        <f>IF('1_GO'!C3="","",'1_GO'!C3)</f>
        <v>Muhasebat İşlem Süreci Grubu</v>
      </c>
      <c r="C1" s="162"/>
      <c r="D1" s="162"/>
      <c r="E1" s="35" t="s">
        <v>75</v>
      </c>
      <c r="F1" s="14"/>
      <c r="G1" s="14"/>
    </row>
    <row r="2" spans="1:7">
      <c r="A2" s="1" t="s">
        <v>53</v>
      </c>
      <c r="B2" s="163" t="str">
        <f>IF('1_GO'!C4="","",'1_GO'!C4)</f>
        <v>Red ve İade İşlemleri Ana Süreci</v>
      </c>
      <c r="C2" s="163"/>
      <c r="D2" s="163"/>
      <c r="E2" s="14"/>
      <c r="F2" s="14"/>
      <c r="G2" s="14"/>
    </row>
    <row r="3" spans="1:7">
      <c r="A3" s="1" t="s">
        <v>52</v>
      </c>
      <c r="B3" s="164" t="str">
        <f>IF('1_GO'!C5="","",'1_GO'!C5)</f>
        <v>Bütçe Gelirlerinden Red ve İade İşlemleri Süreci</v>
      </c>
      <c r="C3" s="164"/>
      <c r="D3" s="164"/>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1092</v>
      </c>
      <c r="B10" s="30" t="s">
        <v>1092</v>
      </c>
      <c r="C10" s="120"/>
      <c r="D10" s="120"/>
      <c r="E10" s="120" t="s">
        <v>1092</v>
      </c>
      <c r="F10" s="120" t="s">
        <v>1092</v>
      </c>
      <c r="G10" s="120" t="s">
        <v>1092</v>
      </c>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D21" sqref="D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62" t="str">
        <f>IF('1_GO'!C3="","",'1_GO'!C3)</f>
        <v>Muhasebat İşlem Süreci Grubu</v>
      </c>
      <c r="C1" s="162"/>
      <c r="D1" s="162"/>
      <c r="E1" s="35" t="s">
        <v>75</v>
      </c>
      <c r="F1" s="14"/>
    </row>
    <row r="2" spans="1:6">
      <c r="A2" s="1" t="s">
        <v>53</v>
      </c>
      <c r="B2" s="163" t="str">
        <f>IF('1_GO'!C4="","",'1_GO'!C4)</f>
        <v>Red ve İade İşlemleri Ana Süreci</v>
      </c>
      <c r="C2" s="163"/>
      <c r="D2" s="163"/>
      <c r="E2" s="14"/>
      <c r="F2" s="14"/>
    </row>
    <row r="3" spans="1:6">
      <c r="A3" s="1" t="s">
        <v>52</v>
      </c>
      <c r="B3" s="164" t="str">
        <f>IF('1_GO'!C5="","",'1_GO'!C5)</f>
        <v>Bütçe Gelirlerinden Red ve İade İşlemleri Süreci</v>
      </c>
      <c r="C3" s="164"/>
      <c r="D3" s="164"/>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75">
      <c r="A10" s="131">
        <v>1</v>
      </c>
      <c r="B10" s="131" t="s">
        <v>1064</v>
      </c>
      <c r="C10" s="131" t="s">
        <v>1106</v>
      </c>
      <c r="D10" s="132" t="s">
        <v>1107</v>
      </c>
      <c r="E10" s="131" t="s">
        <v>1108</v>
      </c>
      <c r="F10" s="131" t="s">
        <v>1065</v>
      </c>
    </row>
    <row r="11" spans="1:6">
      <c r="A11" s="121"/>
      <c r="B11" s="121"/>
      <c r="C11" s="121"/>
      <c r="D11" s="121"/>
      <c r="E11" s="121"/>
      <c r="F11" s="121"/>
    </row>
    <row r="12" spans="1:6">
      <c r="A12" s="121"/>
      <c r="B12" s="121"/>
      <c r="C12" s="121"/>
      <c r="D12" s="121"/>
      <c r="E12" s="121"/>
      <c r="F12" s="121"/>
    </row>
    <row r="13" spans="1:6">
      <c r="A13" s="121"/>
      <c r="B13" s="121"/>
      <c r="C13" s="121"/>
      <c r="D13" s="121"/>
      <c r="E13" s="121"/>
      <c r="F13" s="121"/>
    </row>
    <row r="14" spans="1:6">
      <c r="A14" s="121"/>
      <c r="B14" s="121"/>
      <c r="C14" s="121"/>
      <c r="D14" s="121"/>
      <c r="E14" s="121"/>
      <c r="F14" s="121"/>
    </row>
    <row r="15" spans="1:6">
      <c r="A15" s="121"/>
      <c r="B15" s="121"/>
      <c r="C15" s="121"/>
      <c r="D15" s="121"/>
      <c r="E15" s="121"/>
      <c r="F15" s="121"/>
    </row>
    <row r="16" spans="1:6">
      <c r="A16" s="121"/>
      <c r="B16" s="121"/>
      <c r="C16" s="121"/>
      <c r="D16" s="121"/>
      <c r="E16" s="121"/>
      <c r="F16" s="121"/>
    </row>
    <row r="17" spans="1:6">
      <c r="A17" s="121"/>
      <c r="B17" s="121"/>
      <c r="C17" s="121"/>
      <c r="D17" s="121"/>
      <c r="E17" s="121"/>
      <c r="F17" s="121"/>
    </row>
    <row r="18" spans="1:6">
      <c r="A18" s="121"/>
      <c r="B18" s="121"/>
      <c r="C18" s="121"/>
      <c r="D18" s="121"/>
      <c r="E18" s="121"/>
      <c r="F18" s="121"/>
    </row>
    <row r="19" spans="1:6">
      <c r="A19" s="121"/>
      <c r="B19" s="121"/>
      <c r="C19" s="121"/>
      <c r="D19" s="121"/>
      <c r="E19" s="121"/>
      <c r="F19" s="121"/>
    </row>
    <row r="20" spans="1:6">
      <c r="A20" s="121"/>
      <c r="B20" s="121"/>
      <c r="C20" s="121"/>
      <c r="D20" s="121"/>
      <c r="E20" s="121"/>
      <c r="F20" s="121"/>
    </row>
    <row r="21" spans="1:6">
      <c r="A21" s="121"/>
      <c r="B21" s="121"/>
      <c r="C21" s="121"/>
      <c r="D21" s="121"/>
      <c r="E21" s="121"/>
      <c r="F21" s="121"/>
    </row>
    <row r="22" spans="1:6">
      <c r="A22" s="121"/>
      <c r="B22" s="121"/>
      <c r="C22" s="121"/>
      <c r="D22" s="121"/>
      <c r="E22" s="121"/>
      <c r="F22" s="121"/>
    </row>
    <row r="23" spans="1:6">
      <c r="A23" s="121"/>
      <c r="B23" s="121"/>
      <c r="C23" s="121"/>
      <c r="D23" s="121"/>
      <c r="E23" s="121"/>
      <c r="F23" s="121"/>
    </row>
    <row r="24" spans="1:6">
      <c r="A24" s="121"/>
      <c r="B24" s="121"/>
      <c r="C24" s="121"/>
      <c r="D24" s="121"/>
      <c r="E24" s="121"/>
      <c r="F24" s="121"/>
    </row>
    <row r="25" spans="1:6">
      <c r="A25" s="121"/>
      <c r="B25" s="121"/>
      <c r="C25" s="121"/>
      <c r="D25" s="121"/>
      <c r="E25" s="121"/>
      <c r="F25" s="121"/>
    </row>
    <row r="26" spans="1:6">
      <c r="A26" s="121"/>
      <c r="B26" s="121"/>
      <c r="C26" s="121"/>
      <c r="D26" s="121"/>
      <c r="E26" s="121"/>
      <c r="F26" s="121"/>
    </row>
    <row r="27" spans="1:6">
      <c r="A27" s="121"/>
      <c r="B27" s="121"/>
      <c r="C27" s="121"/>
      <c r="D27" s="121"/>
      <c r="E27" s="121"/>
      <c r="F27" s="121"/>
    </row>
    <row r="28" spans="1:6">
      <c r="A28" s="121"/>
      <c r="B28" s="121"/>
      <c r="C28" s="121"/>
      <c r="D28" s="121"/>
      <c r="E28" s="121"/>
      <c r="F28" s="121"/>
    </row>
    <row r="29" spans="1:6">
      <c r="A29" s="121"/>
      <c r="B29" s="121"/>
      <c r="C29" s="121"/>
      <c r="D29" s="121"/>
      <c r="E29" s="121"/>
      <c r="F29" s="121"/>
    </row>
    <row r="30" spans="1:6">
      <c r="A30" s="121"/>
      <c r="B30" s="121"/>
      <c r="C30" s="121"/>
      <c r="D30" s="121"/>
      <c r="E30" s="121"/>
      <c r="F30" s="121"/>
    </row>
    <row r="31" spans="1:6">
      <c r="A31" s="121"/>
      <c r="B31" s="121"/>
      <c r="C31" s="121"/>
      <c r="D31" s="121"/>
      <c r="E31" s="121"/>
      <c r="F31" s="121"/>
    </row>
    <row r="32" spans="1:6">
      <c r="A32" s="121"/>
      <c r="B32" s="121"/>
      <c r="C32" s="121"/>
      <c r="D32" s="121"/>
      <c r="E32" s="121"/>
      <c r="F32" s="121"/>
    </row>
    <row r="33" spans="1:6">
      <c r="A33" s="121"/>
      <c r="B33" s="121"/>
      <c r="C33" s="121"/>
      <c r="D33" s="121"/>
      <c r="E33" s="121"/>
      <c r="F33" s="121"/>
    </row>
    <row r="34" spans="1:6">
      <c r="A34" s="121"/>
      <c r="B34" s="121"/>
      <c r="C34" s="121"/>
      <c r="D34" s="121"/>
      <c r="E34" s="121"/>
      <c r="F34" s="121"/>
    </row>
    <row r="35" spans="1:6">
      <c r="A35" s="121"/>
      <c r="B35" s="121"/>
      <c r="C35" s="121"/>
      <c r="D35" s="121"/>
      <c r="E35" s="121"/>
      <c r="F35" s="121"/>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4" t="s">
        <v>176</v>
      </c>
      <c r="B28" s="22" t="s">
        <v>177</v>
      </c>
      <c r="C28" s="22" t="s">
        <v>178</v>
      </c>
      <c r="D28" s="22" t="s">
        <v>179</v>
      </c>
    </row>
    <row r="29" spans="1:4" ht="63.75">
      <c r="A29" s="185"/>
      <c r="B29" s="22" t="s">
        <v>180</v>
      </c>
      <c r="C29" s="22" t="s">
        <v>178</v>
      </c>
      <c r="D29" s="22" t="s">
        <v>179</v>
      </c>
    </row>
    <row r="30" spans="1:4" ht="51">
      <c r="A30" s="186"/>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87" t="s">
        <v>191</v>
      </c>
      <c r="B33" s="22" t="s">
        <v>192</v>
      </c>
      <c r="C33" s="22" t="s">
        <v>193</v>
      </c>
      <c r="D33" s="22" t="s">
        <v>194</v>
      </c>
    </row>
    <row r="34" spans="1:4" ht="38.25">
      <c r="A34" s="188"/>
      <c r="B34" s="22" t="s">
        <v>195</v>
      </c>
      <c r="C34" s="22" t="s">
        <v>196</v>
      </c>
      <c r="D34" s="22" t="s">
        <v>197</v>
      </c>
    </row>
    <row r="35" spans="1:4" ht="51">
      <c r="A35" s="21" t="s">
        <v>198</v>
      </c>
      <c r="B35" s="22" t="s">
        <v>199</v>
      </c>
      <c r="C35" s="22" t="s">
        <v>198</v>
      </c>
      <c r="D35" s="22" t="s">
        <v>200</v>
      </c>
    </row>
    <row r="36" spans="1:4" ht="25.5">
      <c r="A36" s="187" t="s">
        <v>201</v>
      </c>
      <c r="B36" s="22" t="s">
        <v>202</v>
      </c>
      <c r="C36" s="22" t="s">
        <v>203</v>
      </c>
      <c r="D36" s="22" t="s">
        <v>204</v>
      </c>
    </row>
    <row r="37" spans="1:4" ht="25.5">
      <c r="A37" s="189"/>
      <c r="B37" s="22" t="s">
        <v>205</v>
      </c>
      <c r="C37" s="22" t="s">
        <v>203</v>
      </c>
      <c r="D37" s="22" t="s">
        <v>204</v>
      </c>
    </row>
    <row r="38" spans="1:4" ht="38.25">
      <c r="A38" s="188"/>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51">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25.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25.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51">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5" t="s">
        <v>780</v>
      </c>
      <c r="D1" s="145"/>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2" t="s">
        <v>777</v>
      </c>
      <c r="C36" s="142"/>
      <c r="D36" s="142"/>
      <c r="E36" s="142"/>
      <c r="F36" s="142"/>
      <c r="G36" s="142"/>
      <c r="H36" s="142"/>
      <c r="I36" s="142"/>
      <c r="J36" s="142"/>
      <c r="K36" s="142"/>
      <c r="L36" s="57"/>
      <c r="M36" s="57"/>
      <c r="N36" s="57"/>
      <c r="O36" s="57"/>
      <c r="P36" s="57"/>
      <c r="Q36" s="57"/>
    </row>
    <row r="37" spans="2:17">
      <c r="B37" s="146" t="s">
        <v>723</v>
      </c>
      <c r="C37" s="146"/>
      <c r="D37" s="146"/>
      <c r="E37" s="146"/>
      <c r="F37" s="146"/>
      <c r="G37" s="146"/>
      <c r="H37" s="146"/>
      <c r="I37" s="146"/>
      <c r="J37" s="146"/>
      <c r="K37" s="14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46" t="s">
        <v>778</v>
      </c>
      <c r="C40" s="146"/>
      <c r="D40" s="146"/>
      <c r="E40" s="146"/>
      <c r="F40" s="146"/>
      <c r="G40" s="146"/>
      <c r="H40" s="146"/>
      <c r="I40" s="146"/>
      <c r="J40" s="146"/>
      <c r="K40" s="146"/>
      <c r="L40" s="57"/>
      <c r="M40" s="57"/>
      <c r="N40" s="57"/>
      <c r="O40" s="57"/>
      <c r="P40" s="57"/>
      <c r="Q40" s="57"/>
    </row>
    <row r="41" spans="2:17">
      <c r="B41" s="146" t="s">
        <v>724</v>
      </c>
      <c r="C41" s="146"/>
      <c r="D41" s="146"/>
      <c r="E41" s="146"/>
      <c r="F41" s="146"/>
      <c r="G41" s="146"/>
      <c r="H41" s="146"/>
      <c r="I41" s="146"/>
      <c r="J41" s="146"/>
      <c r="K41" s="14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3" t="s">
        <v>742</v>
      </c>
      <c r="C64" s="144"/>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2" t="s">
        <v>750</v>
      </c>
      <c r="C78" s="142"/>
      <c r="D78" s="142"/>
      <c r="E78" s="142"/>
      <c r="F78" s="142"/>
      <c r="G78" s="142"/>
      <c r="H78" s="142"/>
      <c r="I78" s="142"/>
      <c r="J78" s="142"/>
      <c r="K78" s="142"/>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2" t="s">
        <v>751</v>
      </c>
      <c r="C105" s="142"/>
      <c r="D105" s="142"/>
      <c r="E105" s="142"/>
      <c r="F105" s="142"/>
      <c r="G105" s="142"/>
      <c r="H105" s="142"/>
      <c r="I105" s="142"/>
      <c r="J105" s="142"/>
      <c r="K105" s="142"/>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8" zoomScale="120" zoomScaleNormal="120" zoomScaleSheetLayoutView="120" zoomScalePageLayoutView="120" workbookViewId="0">
      <selection activeCell="F37" sqref="F37:H37"/>
    </sheetView>
  </sheetViews>
  <sheetFormatPr defaultRowHeight="14.25"/>
  <cols>
    <col min="1" max="1" width="10.875" customWidth="1"/>
    <col min="2" max="2" width="8.25" customWidth="1"/>
  </cols>
  <sheetData>
    <row r="1" spans="1:9" ht="18">
      <c r="A1" s="148" t="s">
        <v>1059</v>
      </c>
      <c r="B1" s="148"/>
      <c r="C1" s="148"/>
      <c r="D1" s="148"/>
      <c r="E1" s="148"/>
      <c r="F1" s="148"/>
      <c r="G1" s="148"/>
      <c r="H1" s="148"/>
      <c r="I1" s="148"/>
    </row>
    <row r="2" spans="1:9" ht="18">
      <c r="A2" s="148" t="s">
        <v>324</v>
      </c>
      <c r="B2" s="148"/>
      <c r="C2" s="148"/>
      <c r="D2" s="148"/>
      <c r="E2" s="148"/>
      <c r="F2" s="148"/>
      <c r="G2" s="148"/>
      <c r="H2" s="148"/>
      <c r="I2" s="148"/>
    </row>
    <row r="3" spans="1:9" ht="18">
      <c r="A3" s="149" t="s">
        <v>1061</v>
      </c>
      <c r="B3" s="149"/>
      <c r="C3" s="149"/>
      <c r="D3" s="149"/>
      <c r="E3" s="149"/>
      <c r="F3" s="149"/>
      <c r="G3" s="149"/>
      <c r="H3" s="149"/>
      <c r="I3" s="149"/>
    </row>
    <row r="5" spans="1:9">
      <c r="F5" s="115"/>
    </row>
    <row r="27" ht="23.25" customHeight="1"/>
    <row r="30" ht="48.75" customHeight="1"/>
    <row r="31" ht="49.5" customHeight="1"/>
    <row r="33" spans="1:9" ht="105.75" customHeight="1"/>
    <row r="34" spans="1:9" ht="119.25" customHeight="1" thickBot="1"/>
    <row r="35" spans="1:9" ht="17.25" customHeight="1">
      <c r="A35" s="150" t="s">
        <v>315</v>
      </c>
      <c r="B35" s="151"/>
      <c r="C35" s="151"/>
      <c r="D35" s="152"/>
      <c r="E35" s="150" t="s">
        <v>316</v>
      </c>
      <c r="F35" s="151"/>
      <c r="G35" s="151"/>
      <c r="H35" s="151"/>
      <c r="I35" s="152"/>
    </row>
    <row r="36" spans="1:9" ht="18.75" customHeight="1">
      <c r="A36" s="153" t="s">
        <v>1109</v>
      </c>
      <c r="B36" s="154"/>
      <c r="C36" s="154"/>
      <c r="D36" s="155"/>
      <c r="E36" s="153" t="s">
        <v>1110</v>
      </c>
      <c r="F36" s="154"/>
      <c r="G36" s="154"/>
      <c r="H36" s="154"/>
      <c r="I36" s="155"/>
    </row>
    <row r="37" spans="1:9" ht="15" thickBot="1">
      <c r="A37" s="95"/>
      <c r="B37" s="147" t="s">
        <v>1065</v>
      </c>
      <c r="C37" s="147"/>
      <c r="D37" s="97"/>
      <c r="E37" s="95"/>
      <c r="F37" s="147" t="s">
        <v>1111</v>
      </c>
      <c r="G37" s="147"/>
      <c r="H37" s="147"/>
      <c r="I37" s="97"/>
    </row>
  </sheetData>
  <mergeCells count="9">
    <mergeCell ref="B37:C37"/>
    <mergeCell ref="A1:I1"/>
    <mergeCell ref="A2:I2"/>
    <mergeCell ref="A3:I3"/>
    <mergeCell ref="A35:D35"/>
    <mergeCell ref="E35:I35"/>
    <mergeCell ref="A36:D36"/>
    <mergeCell ref="E36:I36"/>
    <mergeCell ref="F37:H37"/>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6" t="str">
        <f>IF('1_GO'!C3="","",'1_GO'!C3)</f>
        <v>Muhasebat İşlem Süreci Grubu</v>
      </c>
      <c r="C1" s="157"/>
      <c r="D1" s="35" t="s">
        <v>75</v>
      </c>
    </row>
    <row r="2" spans="1:4">
      <c r="A2" s="1" t="s">
        <v>53</v>
      </c>
      <c r="B2" s="158" t="str">
        <f>IF('1_GO'!C4="","",'1_GO'!C4)</f>
        <v>Red ve İade İşlemleri Ana Süreci</v>
      </c>
      <c r="C2" s="159"/>
    </row>
    <row r="3" spans="1:4">
      <c r="A3" s="1" t="s">
        <v>52</v>
      </c>
      <c r="B3" s="160" t="str">
        <f>IF('1_GO'!C5="","",'1_GO'!C5)</f>
        <v>Bütçe Gelirlerinden Red ve İade İşlemleri Süreci</v>
      </c>
      <c r="C3" s="161"/>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1066</v>
      </c>
      <c r="C9" s="126">
        <v>3</v>
      </c>
    </row>
    <row r="10" spans="1:4">
      <c r="A10" s="116">
        <v>2</v>
      </c>
      <c r="B10" s="116" t="s">
        <v>1067</v>
      </c>
      <c r="C10" s="126">
        <v>2</v>
      </c>
    </row>
    <row r="11" spans="1:4">
      <c r="A11" s="116">
        <v>3</v>
      </c>
      <c r="B11" s="116" t="s">
        <v>1068</v>
      </c>
      <c r="C11" s="126">
        <v>0</v>
      </c>
    </row>
  </sheetData>
  <sheetProtection selectLockedCells="1"/>
  <mergeCells count="3">
    <mergeCell ref="B1:C1"/>
    <mergeCell ref="B2:C2"/>
    <mergeCell ref="B3:C3"/>
  </mergeCells>
  <phoneticPr fontId="3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6" sqref="B16"/>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6" t="str">
        <f>IF('1_GO'!C3="","",'1_GO'!C3)</f>
        <v>Muhasebat İşlem Süreci Grubu</v>
      </c>
      <c r="C1" s="157"/>
      <c r="D1" s="35" t="s">
        <v>75</v>
      </c>
    </row>
    <row r="2" spans="1:4">
      <c r="A2" s="1" t="s">
        <v>53</v>
      </c>
      <c r="B2" s="158" t="str">
        <f>IF('1_GO'!C4="","",'1_GO'!C4)</f>
        <v>Red ve İade İşlemleri Ana Süreci</v>
      </c>
      <c r="C2" s="159"/>
    </row>
    <row r="3" spans="1:4">
      <c r="A3" s="1" t="s">
        <v>52</v>
      </c>
      <c r="B3" s="160" t="str">
        <f>IF('1_GO'!C5="","",'1_GO'!C5)</f>
        <v>Bütçe Gelirlerinden Red ve İade İşlemleri Süreci</v>
      </c>
      <c r="C3" s="161"/>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1069</v>
      </c>
      <c r="C9" s="116">
        <v>5</v>
      </c>
    </row>
    <row r="10" spans="1:4">
      <c r="A10" s="116">
        <v>2</v>
      </c>
      <c r="B10" s="116" t="s">
        <v>1070</v>
      </c>
      <c r="C10" s="116">
        <v>3</v>
      </c>
    </row>
    <row r="11" spans="1:4">
      <c r="A11" s="116">
        <v>3</v>
      </c>
      <c r="B11" s="116" t="s">
        <v>1071</v>
      </c>
      <c r="C11" s="116">
        <v>2</v>
      </c>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5" sqref="B15"/>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Red ve İade İşlemleri Ana Süreci</v>
      </c>
    </row>
    <row r="3" spans="1:3">
      <c r="A3" s="1" t="s">
        <v>52</v>
      </c>
      <c r="B3" s="5" t="str">
        <f>IF('1_GO'!C5="","",'1_GO'!C5)</f>
        <v>Bütçe Gelirlerinden Red ve İade İşlemleri Süreci</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1072</v>
      </c>
    </row>
    <row r="10" spans="1:3">
      <c r="A10" s="116">
        <v>2</v>
      </c>
      <c r="B10" s="116" t="s">
        <v>1075</v>
      </c>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5" sqref="B15"/>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tr">
        <f>IF('1_GO'!C4="","",'1_GO'!C4)</f>
        <v>Red ve İade İşlemleri Ana Süreci</v>
      </c>
    </row>
    <row r="3" spans="1:3">
      <c r="A3" s="1" t="s">
        <v>52</v>
      </c>
      <c r="B3" s="5" t="str">
        <f>IF('1_GO'!C5="","",'1_GO'!C5)</f>
        <v>Bütçe Gelirlerinden Red ve İade İşlemleri Süreci</v>
      </c>
    </row>
    <row r="4" spans="1:3">
      <c r="A4" s="2"/>
      <c r="B4" s="2"/>
    </row>
    <row r="5" spans="1:3" ht="18">
      <c r="A5" s="6" t="s">
        <v>386</v>
      </c>
      <c r="B5" s="8"/>
    </row>
    <row r="6" spans="1:3">
      <c r="A6" s="9"/>
      <c r="B6" s="11"/>
    </row>
    <row r="7" spans="1:3">
      <c r="A7" s="3"/>
      <c r="B7" s="2"/>
    </row>
    <row r="8" spans="1:3">
      <c r="A8" s="1" t="s">
        <v>49</v>
      </c>
      <c r="B8" s="1" t="s">
        <v>67</v>
      </c>
    </row>
    <row r="9" spans="1:3">
      <c r="A9" s="116">
        <v>1</v>
      </c>
      <c r="B9" s="117" t="s">
        <v>1073</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1" sqref="B21"/>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Red ve İade İşlemleri Ana Süreci</v>
      </c>
    </row>
    <row r="3" spans="1:3">
      <c r="A3" s="1" t="s">
        <v>52</v>
      </c>
      <c r="B3" s="5" t="str">
        <f>IF('1_GO'!C5="","",'1_GO'!C5)</f>
        <v>Bütçe Gelirlerinden Red ve İade İşlemleri Süreci</v>
      </c>
    </row>
    <row r="4" spans="1:3">
      <c r="A4" s="2"/>
      <c r="B4" s="2"/>
    </row>
    <row r="5" spans="1:3" ht="18">
      <c r="A5" s="6" t="s">
        <v>387</v>
      </c>
      <c r="B5" s="8"/>
    </row>
    <row r="6" spans="1:3">
      <c r="A6" s="9"/>
      <c r="B6" s="11"/>
    </row>
    <row r="7" spans="1:3">
      <c r="A7" s="3"/>
      <c r="B7" s="2"/>
    </row>
    <row r="8" spans="1:3">
      <c r="A8" s="1" t="s">
        <v>49</v>
      </c>
      <c r="B8" s="1" t="s">
        <v>68</v>
      </c>
    </row>
    <row r="9" spans="1:3">
      <c r="A9" s="116">
        <v>1</v>
      </c>
      <c r="B9" s="116" t="s">
        <v>1074</v>
      </c>
    </row>
    <row r="10" spans="1:3">
      <c r="A10" s="116">
        <v>2</v>
      </c>
      <c r="B10" s="116" t="s">
        <v>1075</v>
      </c>
    </row>
    <row r="11" spans="1:3">
      <c r="A11" s="116">
        <v>3</v>
      </c>
      <c r="B11" s="116" t="s">
        <v>1076</v>
      </c>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Red ve İade İşlemleri Ana Süreci</v>
      </c>
    </row>
    <row r="3" spans="1:3">
      <c r="A3" s="1" t="s">
        <v>52</v>
      </c>
      <c r="B3" s="5" t="str">
        <f>IF('1_GO'!C5="","",'1_GO'!C5)</f>
        <v>Bütçe Gelirlerinden Red ve İade İşlemleri Süreci</v>
      </c>
    </row>
    <row r="4" spans="1:3">
      <c r="A4" s="2"/>
      <c r="B4" s="2"/>
    </row>
    <row r="5" spans="1:3" ht="18">
      <c r="A5" s="6" t="s">
        <v>388</v>
      </c>
      <c r="B5" s="8"/>
    </row>
    <row r="6" spans="1:3">
      <c r="A6" s="9"/>
      <c r="B6" s="11"/>
    </row>
    <row r="7" spans="1:3">
      <c r="A7" s="3"/>
      <c r="B7" s="2"/>
    </row>
    <row r="8" spans="1:3">
      <c r="A8" s="1" t="s">
        <v>49</v>
      </c>
      <c r="B8" s="1" t="s">
        <v>69</v>
      </c>
    </row>
    <row r="9" spans="1:3">
      <c r="A9" s="118" t="s">
        <v>1077</v>
      </c>
      <c r="B9" s="118" t="s">
        <v>1078</v>
      </c>
    </row>
    <row r="10" spans="1:3">
      <c r="A10" s="118" t="s">
        <v>1079</v>
      </c>
      <c r="B10" s="118" t="s">
        <v>1080</v>
      </c>
    </row>
    <row r="11" spans="1:3">
      <c r="A11" s="118" t="s">
        <v>1081</v>
      </c>
      <c r="B11" s="118" t="s">
        <v>1082</v>
      </c>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2021-12-14T07:48:52Z</cp:lastPrinted>
  <dcterms:created xsi:type="dcterms:W3CDTF">2011-03-10T05:19:50Z</dcterms:created>
  <dcterms:modified xsi:type="dcterms:W3CDTF">2021-12-14T07:49:52Z</dcterms:modified>
</cp:coreProperties>
</file>