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firstSheet="2" activeTab="12"/>
  </bookViews>
  <sheets>
    <sheet name="1_GO" sheetId="1" r:id="rId1"/>
    <sheet name="MOD_KUR" sheetId="30" r:id="rId2"/>
    <sheet name="Süreç Modeli "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'!$A$1:$I$37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<sst xmlns="http://schemas.openxmlformats.org/spreadsheetml/2006/main" count="1681" uniqueCount="1124">
  <si>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</si>
  <si>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</si>
  <si>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</si>
  <si>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</si>
  <si>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</si>
  <si>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</si>
  <si>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</si>
  <si>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</si>
  <si>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</si>
  <si>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</si>
  <si>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</si>
  <si>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</si>
  <si>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</si>
  <si>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</si>
  <si>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</si>
  <si>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</si>
  <si>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</si>
  <si>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</si>
  <si>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</si>
  <si>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</si>
  <si>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</si>
  <si>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</si>
  <si>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</si>
  <si>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</si>
  <si>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</si>
  <si>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</si>
  <si>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</si>
  <si>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</si>
  <si>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</si>
  <si>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</si>
  <si>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</si>
  <si>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</si>
  <si>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</si>
  <si>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</si>
  <si>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</si>
  <si>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</si>
  <si>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</si>
  <si>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</si>
  <si>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</si>
  <si>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</si>
  <si>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</si>
  <si>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</si>
  <si>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</si>
  <si>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</si>
  <si>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</si>
  <si>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</si>
  <si>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</si>
  <si>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</si>
  <si>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</si>
  <si>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</si>
  <si>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</si>
  <si>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</si>
  <si>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</si>
  <si>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</si>
  <si>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</si>
  <si>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</si>
  <si>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</si>
  <si>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</si>
  <si>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</si>
  <si>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</si>
  <si>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</si>
  <si>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</si>
  <si>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</si>
  <si>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</si>
  <si>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</si>
  <si>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</si>
  <si>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</si>
  <si>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</si>
  <si>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</si>
  <si>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</si>
  <si>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</si>
  <si>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</si>
  <si>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</si>
  <si>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</si>
  <si>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</si>
  <si>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</si>
  <si>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</si>
  <si>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</si>
  <si>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</si>
  <si>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</si>
  <si>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</si>
  <si>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</si>
  <si>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</si>
  <si>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</si>
  <si>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</si>
  <si>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</si>
  <si>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</si>
  <si>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</si>
  <si>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</si>
  <si>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</si>
  <si>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</si>
  <si>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</si>
  <si>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</si>
  <si>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</si>
  <si>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</si>
  <si>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</si>
  <si>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</si>
  <si>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</si>
  <si>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</si>
  <si>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</si>
  <si>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</si>
  <si>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</si>
  <si>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</si>
  <si>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</si>
  <si>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</si>
  <si>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</si>
  <si>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</si>
  <si>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</si>
  <si>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</si>
  <si>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</si>
  <si>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</si>
  <si>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</si>
  <si>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</si>
  <si>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</si>
  <si>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</si>
  <si>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</si>
  <si>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</si>
  <si>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</si>
  <si>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</si>
  <si>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</si>
  <si>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</si>
  <si>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</si>
  <si>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</si>
  <si>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</si>
  <si>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</si>
  <si>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</si>
  <si>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</si>
  <si>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</si>
  <si>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</si>
  <si>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</si>
  <si>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</si>
  <si>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</si>
  <si>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</si>
  <si>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</si>
  <si>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</si>
  <si>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</si>
  <si>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</si>
  <si>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</si>
  <si>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</si>
  <si>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</si>
  <si>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</si>
  <si>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</si>
  <si>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</si>
  <si>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</si>
  <si>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</si>
  <si>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</si>
  <si>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</si>
  <si>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</si>
  <si>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</si>
  <si>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</si>
  <si>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</si>
  <si>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</si>
  <si>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</si>
  <si>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</si>
  <si>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</si>
  <si>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</si>
  <si>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</si>
  <si>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</si>
  <si>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</si>
  <si>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</si>
  <si>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</si>
  <si>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</si>
  <si>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</si>
  <si>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</si>
  <si>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</si>
  <si>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</si>
  <si>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</si>
  <si>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</si>
  <si>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</si>
  <si>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</si>
  <si>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</si>
  <si>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</si>
  <si>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</si>
  <si>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</si>
  <si>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</si>
  <si>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</si>
  <si>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</si>
  <si>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</si>
  <si>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</si>
  <si>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</si>
  <si>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</si>
  <si>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</si>
  <si>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</si>
  <si>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</si>
  <si>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</si>
  <si>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</si>
  <si>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</si>
  <si>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</si>
  <si>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</si>
  <si>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</si>
  <si>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</si>
  <si>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</si>
  <si>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</si>
  <si>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</si>
  <si>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</si>
  <si>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</si>
  <si>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</si>
  <si>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</si>
  <si>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</si>
  <si>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</si>
  <si>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</si>
  <si>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</si>
  <si>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</si>
  <si>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</si>
  <si>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</si>
  <si>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</si>
  <si>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</si>
  <si>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</si>
  <si>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</si>
  <si>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</si>
  <si>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</si>
  <si>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</si>
  <si>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</si>
  <si>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</si>
  <si>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</si>
  <si>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</si>
  <si>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</si>
  <si>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</si>
  <si>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</si>
  <si>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</si>
  <si>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</si>
  <si>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</si>
  <si>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</si>
  <si>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</si>
  <si>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</si>
  <si>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</si>
  <si>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</si>
  <si>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</si>
  <si>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</si>
  <si>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</si>
  <si>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</si>
  <si>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</si>
  <si>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</si>
  <si>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</si>
  <si>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</si>
  <si>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</si>
  <si>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</si>
  <si>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</si>
  <si>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</si>
  <si>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</si>
  <si>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</si>
  <si>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</si>
  <si>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</si>
  <si>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</si>
  <si>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</si>
  <si>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</si>
  <si>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</si>
  <si>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</si>
  <si>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</si>
  <si>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</si>
  <si>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</si>
  <si>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</si>
  <si>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</si>
  <si>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</si>
  <si>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</si>
  <si>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</si>
  <si>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</si>
  <si>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</si>
  <si>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</si>
  <si>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</si>
  <si>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</si>
  <si>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</si>
  <si>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</si>
  <si>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</si>
  <si>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</si>
  <si>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</si>
  <si>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</si>
  <si>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</si>
  <si>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</si>
  <si>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</si>
  <si>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</si>
  <si>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</si>
  <si>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</si>
  <si>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</si>
  <si>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</si>
  <si>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</si>
  <si>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</si>
  <si>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</si>
  <si>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</si>
  <si>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</si>
  <si>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</si>
  <si>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</si>
  <si>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</si>
  <si>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</si>
  <si>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</si>
  <si>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</si>
  <si>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</si>
  <si>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</si>
  <si>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</si>
  <si>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</si>
  <si>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</si>
  <si>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</si>
  <si>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</si>
  <si>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</si>
  <si>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</si>
  <si>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</si>
  <si>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</si>
  <si>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</si>
  <si>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</si>
  <si>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</si>
  <si>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</si>
  <si>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</si>
  <si>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</si>
  <si>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</si>
  <si>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</si>
  <si>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</si>
  <si>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</si>
  <si>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</si>
  <si>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</si>
  <si>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</si>
  <si>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</si>
  <si>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</si>
  <si>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</si>
  <si>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</si>
  <si>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</si>
  <si>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</si>
  <si>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</si>
  <si>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</si>
  <si>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</si>
  <si>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</si>
  <si>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</si>
  <si>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</si>
  <si>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</si>
  <si>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</si>
  <si>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</si>
  <si>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</si>
  <si>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</si>
  <si>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</si>
  <si>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</si>
  <si>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</si>
  <si>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</si>
  <si>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</si>
  <si>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</si>
  <si>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</si>
  <si>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</si>
  <si>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</si>
  <si>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</si>
  <si>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</si>
  <si>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</si>
  <si>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</si>
  <si>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</si>
  <si>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</si>
  <si>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</si>
  <si>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</si>
  <si>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</si>
  <si>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</si>
  <si>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</si>
  <si>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</si>
  <si>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</si>
  <si>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</si>
  <si>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</si>
  <si>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</si>
  <si>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</si>
  <si>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</si>
  <si>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</si>
  <si>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</si>
  <si>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</si>
  <si>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</si>
  <si>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</si>
  <si>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</si>
  <si>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</si>
  <si>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</si>
  <si>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</si>
  <si>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</si>
  <si>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</si>
  <si>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</si>
  <si>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</si>
  <si>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</si>
  <si>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</si>
  <si>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</si>
  <si>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</si>
  <si>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</si>
  <si>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</si>
  <si>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</si>
  <si>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</si>
  <si>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</si>
  <si>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</si>
  <si>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</si>
  <si>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</si>
  <si>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</si>
  <si>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</si>
  <si>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</si>
  <si>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</si>
  <si>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</si>
  <si>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</si>
  <si>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</si>
  <si>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</si>
  <si>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</si>
  <si>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</si>
  <si>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</si>
  <si>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</si>
  <si>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</si>
  <si>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</si>
  <si>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</si>
  <si>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</si>
  <si>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</si>
  <si>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</si>
  <si>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</si>
  <si>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</si>
  <si>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</si>
  <si>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</si>
  <si>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</si>
  <si>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</si>
  <si>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</si>
  <si>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</si>
  <si>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</si>
  <si>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</si>
  <si>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</si>
  <si>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</si>
  <si>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</si>
  <si>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</si>
  <si>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</si>
  <si>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</si>
  <si>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</si>
  <si>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</si>
  <si>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</si>
  <si>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</si>
  <si>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</si>
  <si>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</si>
  <si>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</si>
  <si>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</si>
  <si>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</si>
  <si>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</si>
  <si>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</si>
  <si>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</si>
  <si>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</si>
  <si>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</si>
  <si>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</si>
  <si>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</si>
  <si>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</si>
  <si>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</si>
  <si>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</si>
  <si>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</si>
  <si>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</si>
  <si>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</si>
  <si>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</si>
  <si>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</si>
  <si>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</si>
  <si>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</si>
  <si>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</si>
  <si>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</si>
  <si>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</si>
  <si>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</si>
  <si>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</si>
  <si>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</si>
  <si>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</si>
  <si>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</si>
  <si>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</si>
  <si>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</si>
  <si>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</si>
  <si>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</si>
  <si>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</si>
  <si>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</si>
  <si>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</si>
  <si>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</si>
  <si>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</si>
  <si>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</si>
  <si>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</si>
  <si>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</si>
  <si>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</si>
  <si>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</si>
  <si>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</si>
  <si>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</si>
  <si>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</si>
  <si>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</si>
  <si>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</si>
  <si>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</si>
  <si>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</si>
  <si>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</si>
  <si>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</si>
  <si>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</si>
  <si>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</si>
  <si>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</si>
  <si>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</si>
  <si>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</si>
  <si>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</si>
  <si>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</si>
  <si>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</si>
  <si>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</si>
  <si>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</si>
  <si>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</si>
  <si>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</si>
  <si>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</si>
  <si>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</si>
  <si>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</si>
  <si>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</si>
  <si>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</si>
  <si>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</si>
  <si>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</si>
  <si>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</si>
  <si>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</si>
  <si>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</si>
  <si>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</si>
  <si>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</si>
  <si>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</si>
  <si>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</si>
  <si>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</si>
  <si>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</si>
  <si>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</si>
  <si>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</si>
  <si>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</si>
  <si>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</si>
  <si>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</si>
  <si>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</si>
  <si>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</si>
  <si>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</si>
  <si>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</si>
  <si>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</si>
  <si>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</si>
  <si>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</si>
  <si>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</si>
  <si>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</si>
  <si>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</si>
  <si>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</si>
  <si>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</si>
  <si>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</si>
  <si>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</si>
  <si>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</si>
  <si>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</si>
  <si>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</si>
  <si>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</si>
  <si>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</si>
  <si>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</si>
  <si>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</si>
  <si>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</si>
  <si>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</si>
  <si>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</si>
  <si>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</si>
  <si>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</si>
  <si>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</si>
  <si>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</si>
  <si>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</si>
  <si>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</si>
  <si>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</si>
  <si>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</si>
  <si>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</si>
  <si>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</si>
  <si>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</si>
  <si>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</si>
  <si>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</si>
  <si>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</si>
  <si>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</si>
  <si>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</si>
  <si>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</si>
  <si>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</si>
  <si>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</si>
  <si>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</si>
  <si>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</si>
  <si>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</si>
  <si>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</si>
  <si>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</si>
  <si>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</si>
  <si>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</si>
  <si>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</si>
  <si>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</si>
  <si>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</si>
  <si>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</si>
  <si>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</si>
  <si>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</si>
  <si>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</si>
  <si>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</si>
  <si>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</si>
  <si>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</si>
  <si>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</si>
  <si>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</si>
  <si>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</si>
  <si>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</si>
  <si>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</si>
  <si>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</si>
  <si>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</si>
  <si>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</si>
  <si>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</si>
  <si>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</si>
  <si>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</si>
  <si>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</si>
  <si>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</si>
  <si>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</si>
  <si>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</si>
  <si>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</si>
  <si>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</si>
  <si>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</si>
  <si>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</si>
  <si>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</si>
  <si>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</si>
  <si>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</si>
  <si>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</si>
  <si>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</si>
  <si>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</si>
  <si>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</si>
  <si>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</si>
  <si>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</si>
  <si>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</si>
  <si>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</si>
  <si>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</si>
  <si>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</si>
  <si>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</si>
  <si>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</si>
  <si>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</si>
  <si>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</si>
  <si>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</si>
  <si>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</si>
  <si>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</si>
  <si>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</si>
  <si>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</si>
  <si>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</si>
  <si>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</si>
  <si>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</si>
  <si>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</si>
  <si>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</si>
  <si>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</si>
  <si>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</si>
  <si>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</si>
  <si>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</si>
  <si>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</si>
  <si>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</si>
  <si>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</si>
  <si>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</si>
  <si>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</si>
  <si>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</si>
  <si>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</si>
  <si>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</si>
  <si>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</si>
  <si>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</si>
  <si>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</si>
  <si>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</si>
  <si>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</si>
  <si>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</si>
  <si>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</si>
  <si>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</si>
  <si>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</si>
  <si>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</si>
  <si>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</si>
  <si>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</si>
  <si>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</si>
  <si>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</si>
  <si>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</si>
  <si>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</si>
  <si>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</si>
  <si>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</si>
  <si>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</si>
  <si>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</si>
  <si>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</si>
  <si>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</si>
  <si>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</si>
  <si>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</si>
  <si>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</si>
  <si>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</si>
  <si>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</si>
  <si>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</si>
  <si>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</si>
  <si>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</si>
  <si>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</si>
  <si>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</si>
  <si>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</si>
  <si>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</si>
  <si>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</si>
  <si>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</si>
  <si>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</si>
  <si>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</si>
  <si>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</si>
  <si>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</si>
  <si>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</si>
  <si>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</si>
  <si>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</si>
  <si>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</si>
  <si>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</si>
  <si>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</si>
  <si>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</si>
  <si>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</si>
  <si>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</si>
  <si>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</si>
  <si>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</si>
  <si>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</si>
  <si>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</si>
  <si>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</si>
  <si>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</si>
  <si>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</si>
  <si>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</si>
  <si>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</si>
  <si>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</si>
  <si>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</si>
  <si>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</si>
  <si>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</si>
  <si>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</si>
  <si>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</si>
  <si>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</si>
  <si>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</si>
  <si>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</si>
  <si>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</si>
  <si>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</si>
  <si>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</si>
  <si>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</si>
  <si>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</si>
  <si>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</si>
  <si>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</si>
  <si>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</si>
  <si>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</si>
  <si>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</si>
  <si>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</si>
  <si>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</si>
  <si>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</si>
  <si>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</si>
  <si>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</si>
  <si>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</si>
  <si>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</si>
  <si>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</si>
  <si>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</si>
  <si>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</si>
  <si>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</si>
  <si>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</si>
  <si>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</si>
  <si>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</si>
  <si>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</si>
  <si>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</si>
  <si>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</si>
  <si>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</si>
  <si>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</si>
  <si>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</si>
  <si>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</si>
  <si>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</si>
  <si>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</si>
  <si>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</si>
  <si>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</si>
  <si>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</si>
  <si>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</si>
  <si>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</si>
  <si>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</si>
  <si>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</si>
  <si>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</si>
  <si>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</si>
  <si>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</si>
  <si>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</si>
  <si>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</si>
  <si>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</si>
  <si>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</si>
  <si>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</si>
  <si>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</si>
  <si>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</si>
  <si>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</si>
  <si>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</si>
  <si>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</si>
  <si>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</si>
  <si>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</si>
  <si>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</si>
  <si>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</si>
  <si>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</si>
  <si>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</si>
  <si>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</si>
  <si>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</si>
  <si>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</si>
  <si>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</si>
  <si>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</si>
  <si>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</si>
  <si>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</si>
  <si>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</si>
  <si>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</si>
  <si>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</si>
  <si>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</si>
  <si>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</si>
  <si>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</si>
  <si>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</si>
  <si>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</si>
  <si>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</si>
  <si>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</si>
  <si>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</si>
  <si>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</si>
  <si>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</si>
  <si>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</si>
  <si>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</si>
  <si>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</si>
  <si>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</si>
  <si>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</si>
  <si>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</si>
  <si>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</si>
  <si>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</si>
  <si>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</si>
  <si>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</si>
  <si>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</si>
  <si>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</si>
  <si>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</si>
  <si>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</si>
  <si>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</si>
  <si>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</si>
  <si>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</si>
  <si>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</si>
  <si>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</si>
  <si>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</si>
  <si>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</si>
  <si>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</si>
  <si>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</si>
  <si>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</si>
  <si>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</si>
  <si>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</si>
  <si>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</si>
  <si>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</si>
  <si>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</si>
  <si>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</si>
  <si>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</si>
  <si>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</si>
  <si>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</si>
  <si>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</si>
  <si>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</si>
  <si>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</si>
  <si>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</si>
  <si>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</si>
  <si>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</si>
  <si>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</si>
  <si>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</si>
  <si>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</si>
  <si>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</si>
  <si>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</si>
  <si>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</si>
  <si>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</si>
  <si>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</si>
  <si>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</si>
  <si>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</si>
  <si>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</si>
  <si>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</si>
  <si>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</si>
  <si>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</si>
  <si>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</si>
  <si>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</si>
  <si>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</si>
  <si>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</si>
  <si>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</si>
  <si>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</si>
  <si>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</si>
  <si>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</si>
  <si>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</si>
  <si>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</si>
  <si>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</si>
  <si>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</si>
  <si>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</si>
  <si>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</si>
  <si>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</si>
  <si>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</si>
  <si>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</si>
  <si>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</si>
  <si>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</si>
  <si>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</si>
  <si>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</si>
  <si>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</si>
  <si>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</si>
  <si>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</si>
  <si>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</si>
  <si>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</si>
  <si>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</si>
  <si>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</si>
  <si>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</si>
  <si>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</si>
  <si>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</si>
  <si>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</si>
  <si>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</si>
  <si>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</si>
  <si>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</si>
  <si>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</si>
  <si>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</si>
  <si>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</si>
  <si>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</si>
  <si>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</si>
  <si>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</si>
  <si>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</si>
  <si>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</si>
  <si>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</si>
  <si>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</si>
  <si>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</si>
  <si>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</si>
  <si>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</si>
  <si>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</si>
  <si>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</si>
  <si>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</si>
  <si>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</si>
  <si>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</si>
  <si>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</si>
  <si>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</si>
  <si>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</si>
  <si>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</si>
  <si>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</si>
  <si>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</si>
  <si>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</si>
  <si>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</si>
  <si>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</si>
  <si>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</si>
  <si>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</si>
  <si>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</si>
  <si>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</si>
  <si>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</si>
  <si>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</si>
  <si>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</si>
  <si>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</si>
  <si>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</si>
  <si>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</si>
  <si>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</si>
  <si>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</si>
  <si>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</si>
  <si>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</si>
  <si>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</si>
  <si>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</si>
  <si>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</si>
  <si>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</si>
  <si>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</si>
  <si>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</si>
  <si>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</si>
  <si>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</si>
  <si>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</si>
  <si>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</si>
  <si>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</si>
  <si>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</si>
  <si>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</si>
  <si>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</si>
  <si>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</si>
  <si>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</si>
  <si>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</si>
  <si>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</si>
  <si>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</si>
  <si>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</si>
  <si>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</si>
  <si>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</si>
  <si>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</si>
  <si>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</si>
  <si>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</si>
  <si>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</si>
  <si>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</si>
  <si>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</si>
  <si>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</si>
  <si>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</si>
  <si>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</si>
  <si>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</si>
  <si>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</si>
  <si>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</si>
  <si>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</si>
  <si>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</si>
  <si>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</si>
  <si>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</si>
  <si>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</si>
  <si>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</si>
  <si>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</si>
  <si>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</si>
  <si>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</si>
  <si>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</si>
  <si>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</si>
  <si>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</si>
  <si>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</si>
  <si>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</si>
  <si>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</si>
  <si>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</si>
  <si>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</si>
  <si>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</si>
  <si>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</si>
  <si>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</si>
  <si>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</si>
  <si>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</si>
  <si>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</si>
  <si>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</si>
  <si>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</si>
  <si>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</si>
  <si>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</si>
  <si>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</si>
  <si>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</si>
  <si>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</si>
  <si>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</si>
  <si>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</si>
  <si>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</si>
  <si>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</si>
  <si>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</si>
  <si>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</si>
  <si>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</si>
  <si>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</si>
  <si>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</si>
  <si>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</si>
  <si>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</si>
  <si>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</si>
  <si>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</si>
  <si>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</si>
  <si>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</si>
  <si>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</si>
  <si>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</si>
  <si>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</si>
  <si>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</si>
  <si>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</si>
  <si>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</si>
  <si>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</si>
  <si>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</si>
  <si>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</si>
  <si>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</si>
  <si>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</si>
  <si>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</si>
  <si>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</si>
  <si>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</si>
  <si>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</si>
  <si>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</si>
  <si>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</si>
  <si>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</si>
  <si>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</si>
  <si>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</si>
  <si>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</si>
  <si>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</si>
  <si>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</si>
  <si>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</si>
  <si>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</si>
  <si>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</si>
  <si>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</si>
  <si>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</si>
  <si>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</si>
  <si>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</si>
  <si>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</si>
  <si>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</si>
  <si>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</si>
  <si>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</si>
  <si>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</si>
  <si>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</si>
  <si>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</si>
  <si>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</si>
  <si>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</si>
  <si>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</si>
  <si>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</si>
  <si>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</si>
  <si>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</si>
  <si>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</si>
  <si>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</si>
  <si>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</si>
  <si>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</si>
  <si>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</si>
  <si>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</si>
  <si>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</si>
  <si>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</si>
  <si>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</si>
  <si>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</si>
  <si>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</si>
  <si>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</si>
  <si>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</si>
  <si>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</si>
  <si>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</si>
  <si>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</si>
  <si>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</si>
  <si>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</si>
  <si>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</si>
  <si>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</si>
  <si>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</si>
  <si>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</si>
  <si>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</si>
  <si>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</si>
  <si>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</si>
  <si>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</si>
  <si>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</si>
  <si>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</si>
  <si>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</si>
  <si>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</si>
  <si>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</si>
  <si>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</si>
  <si>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</si>
  <si>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</si>
  <si>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</si>
  <si>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</si>
  <si>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</si>
  <si>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</si>
  <si>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</si>
  <si>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</si>
  <si>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</si>
  <si>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</si>
  <si>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Hüseyin AKBAL</t>
  </si>
  <si>
    <t>Defterdarlık Uzmanı</t>
  </si>
  <si>
    <t>Muhasebe İşlem Görevlisi</t>
  </si>
  <si>
    <t>Muhasebe İşlem Yetkilisi</t>
  </si>
  <si>
    <t>Muhasebe İşlem Sorumlusu</t>
  </si>
  <si>
    <t>Bilgisayar</t>
  </si>
  <si>
    <t>Yazıcı</t>
  </si>
  <si>
    <t>Fotokopi Makinası</t>
  </si>
  <si>
    <t>Say2000i</t>
  </si>
  <si>
    <t>Say200i</t>
  </si>
  <si>
    <t>Üst Yazı ve Ekleri</t>
  </si>
  <si>
    <t>1</t>
  </si>
  <si>
    <t>MİF</t>
  </si>
  <si>
    <t>2</t>
  </si>
  <si>
    <t>5018 Sayılı Kamu Mali Yönetim ve Kontrol Kanunu ve İkincil Mevzuat</t>
  </si>
  <si>
    <t>Tümü</t>
  </si>
  <si>
    <t>Harcama Belgeleri Yönetmeliği</t>
  </si>
  <si>
    <t>X</t>
  </si>
  <si>
    <t>Muhasebat Genel Müdürlüğü Tarafından Yayımlanan Duyuru ve Tebliğler</t>
  </si>
  <si>
    <t>Her Seferinde</t>
  </si>
  <si>
    <t>x</t>
  </si>
  <si>
    <t>Muhasebe İşlem Yetkilisi Yardımcısı</t>
  </si>
  <si>
    <t>Sözlü</t>
  </si>
  <si>
    <t>Çift Yönlü</t>
  </si>
  <si>
    <t>Bilgi Verme</t>
  </si>
  <si>
    <t>Bütçe Gelirlerinden Red ve İade Süreci İletişim Akış Diyagramı</t>
  </si>
  <si>
    <t>0543 804 39 24</t>
  </si>
  <si>
    <t>huseyinakbal@yahoo.com</t>
  </si>
  <si>
    <t>Sinop Defterdarlık Muhasebe Müdürlüğü</t>
  </si>
  <si>
    <t>Taahhüt İşlemleri Ana Süreci</t>
  </si>
  <si>
    <t>Taahhüt İşlemleri Süreci</t>
  </si>
  <si>
    <t>Taahhüt Girişi ve Taahhüt Düşümü İşlemlerinin Zamanında ve Mevzuata Uygun Olarak Yerine Getirilmesidir.</t>
  </si>
  <si>
    <t>İlgili Harcama Birimi Tarafından Taahhüt Dosyası Düzenlenerek Muhasebe Birimimize Gönderilmesi İle Başlar Tüm Hakediş Ödemelerinin Gerçekleştirilmesi ya da Sözleşmenin Feshedilmesi İle Sona Erer.</t>
  </si>
  <si>
    <t>KBS</t>
  </si>
  <si>
    <t>İlgili Harcama Birimince Oluşturulan Taahhüt Dosyasının Muhasebe Birimine Gelmesi</t>
  </si>
  <si>
    <t>ÖEB ve Ekleri</t>
  </si>
  <si>
    <t>4734 Sayılı Kamu İhale Kanunu ve 4735 Sayılı Kamu İhale Sözleşmeleri Kanunu</t>
  </si>
  <si>
    <t>488 Sayılı Damga Vergisi Kanunu</t>
  </si>
  <si>
    <t>193 Sayılı Gelir Vergisi Kanunu</t>
  </si>
  <si>
    <t>KİK Tarafından Yayımlanan Tebliğler</t>
  </si>
  <si>
    <t>Taahhüt Dosyasında Yer Alan Tüm Belgelerin Kontrol Edilmesi</t>
  </si>
  <si>
    <t>İlgili Harcama Birimince Oluşturulan İhale Aşaması İle İlgili Tüm Bilgileri İçeren Taahhüt Dosyası Muhasebe İşlem Görevlisince Mevzuata Uygunluk Yönünden İncelenir</t>
  </si>
  <si>
    <t>Mal ve Hizmet Alım Sözleşmelerinin Yönetimi           Kamu İhale Mevzuatı</t>
  </si>
  <si>
    <t>Taahhüt Dosyası ve Eki Belgelerin Gerekçesi Bir Üst Yazı ile Belirtilerek İlgili Harcama Birimine İade Edilmesi</t>
  </si>
  <si>
    <t>Muhasebe İşlem Görevlisince Uygun Bulunmayan Taahhüt Dosyası ve Eki Belgeler Gerekçesi Bir Üst Yazı İle Belirtilerek İade ve Teslim Tutanağı İle İlgili Harcama Birimine İade Edilir</t>
  </si>
  <si>
    <t>Orta Sıklıkta</t>
  </si>
  <si>
    <t>İade ve Teslim Tutanağı</t>
  </si>
  <si>
    <t>Taahhüt Kaydı Oluşturma MİF'inin Onaylanarak Taahhüt Kartına Giriş Sağlanması</t>
  </si>
  <si>
    <t>Muhasebe Yetkilisi Yardımcısı Tarafından İmzalanan Taahüt Kaydı Giriş MİF'leri (920/921) İlgili Muhasebe İşlem Görevlisince Say2000i Muhasebe Kayıt Formu Üzerinden Onaylanarak Taahhüt Kartına Giriş Sağlanır</t>
  </si>
  <si>
    <t>Hakediş Ödemesi İçin ÖEB ve Eki Belgelerin Muhasebe Birimine Gelmesi ve Hakediş Tutarının Taahhütten Düşümü İçin MİF Kesilmesi</t>
  </si>
  <si>
    <t>Muhasebe Uygulama Yazılımı Kullanım Bilgisi  Kamu İhale Mevzuatı</t>
  </si>
  <si>
    <t>Geçici Kabul İşleminin Yapılması ile veya Taahhüdün Feshedilmesi İle İlgili Hesaplar Çalıştırılması ve Taahhüt Dosyasının Kapnaması</t>
  </si>
  <si>
    <t>Ara Sıra</t>
  </si>
  <si>
    <t>Muhasebe İşlem Yetkilisi ve Muhasebe İşlem Yetkilisi Yardımcısı</t>
  </si>
  <si>
    <t xml:space="preserve">   İlyas MEMİŞ</t>
  </si>
  <si>
    <t>Muhasebe Müdürü</t>
  </si>
  <si>
    <t>Hatice ÜNVER</t>
  </si>
  <si>
    <t>İlyas MEMİŞ</t>
  </si>
  <si>
    <t>Taahhüt Dosyasında Yer Alan Bilgiler Çerçevesinde BKMYBS Sistemine Gerekli Bilgilerin İşlenerek Taahhüt Kaydının Oluşturulması</t>
  </si>
  <si>
    <t>Muhasebe İşlem Görevlisince Uygun Bulunan Evraklar Taahüt Dosyasında Yer Alan Bilgiler Çerçevesinde BKMYBSi Sistemi Taahhüt Kartı Giriş Formuna İşlenerek Taahhüt Kaydı Oluşturulur. Ayrıca Muhasebe Kayıt Formu Üzerinden İlgili Nazım Hesaplar (920/921) Çalıştırılarak MİF Dökülerek Muhasebe Yetkilisi Yardımcısına İmzaya Sunulur</t>
  </si>
  <si>
    <t>BKMYBS</t>
  </si>
  <si>
    <t>Hakediş Ödemesi İçin Harcama Birimi Tarafından Oluşturulan ÖEB ve Eki Belgeler Muhasebe İşlem Görevlisince İncelenerek Uygun Bulunması Halinde ÖEB'ne BKMYBS Üzerinden Hakediş Kart Numarası Girilerek Kabul Numarası Alınır. Muhasebe Yetkilisinin İmzalamasının Ardından Onaylanarak Banka Ödeme İşlemleri Süreci Başlar. Ayrıca Gerçekleşen Hakediş Tutarında MİF Kesilerek (921/920) Taahhüt Kartından Düşüm Sağlanır</t>
  </si>
  <si>
    <t>BKMYBS ve KBS</t>
  </si>
  <si>
    <t>Her Bir Hakediş Ödemesi İçin 5 Nolu Aktivitede İzlenen Adımlar Tekrarlanır ve Gerekli Muhasebe Kayıtları Yapılır (921/920). İlgili Harcama Birimi Tarafından Geçici Kabulün Yapıldığı veya Taahhüdün Feshedildinin Muhasebe Birimine Bildirilmesi Sonucu BKMYBS Üzerinden Gerekli Nazım Hesaplar (921/920) Çalıştırılarak Taahhüt Dosyası Kapatılır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</si>
</sst>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u/>
      <sz val="12"/>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37" fillId="0" borderId="1" xfId="0" applyFont="1" applyBorder="1" applyProtection="1">
      <protection locked="0"/>
    </xf>
    <xf numFmtId="0" fontId="37" fillId="0" borderId="1" xfId="0" applyFont="1" applyBorder="1" applyAlignment="1" applyProtection="1">
      <alignment wrapText="1"/>
      <protection locked="0"/>
    </xf>
    <xf numFmtId="49" fontId="37" fillId="0" borderId="1" xfId="0" applyNumberFormat="1"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14" fillId="2" borderId="1" xfId="0" applyFont="1" applyFill="1" applyBorder="1" applyAlignment="1">
      <alignment vertical="center"/>
    </xf>
    <xf numFmtId="0" fontId="14" fillId="2" borderId="1" xfId="0" quotePrefix="1" applyFont="1" applyFill="1" applyBorder="1" applyAlignment="1">
      <alignment horizontal="right" vertical="center"/>
    </xf>
    <xf numFmtId="0" fontId="13" fillId="0" borderId="1" xfId="0" applyFont="1" applyBorder="1" applyAlignment="1" applyProtection="1">
      <alignment horizontal="left" vertical="center" wrapText="1"/>
      <protection locked="0"/>
    </xf>
    <xf numFmtId="0" fontId="0" fillId="3" borderId="0" xfId="0" applyFill="1" applyAlignment="1">
      <alignment horizontal="center" wrapText="1"/>
    </xf>
    <xf numFmtId="0" fontId="37" fillId="0" borderId="1" xfId="0" applyFont="1" applyBorder="1" applyAlignment="1" applyProtection="1">
      <alignment horizontal="left"/>
      <protection locked="0"/>
    </xf>
    <xf numFmtId="0" fontId="37" fillId="3" borderId="1" xfId="0" applyFont="1" applyFill="1" applyBorder="1" applyAlignment="1" applyProtection="1">
      <alignment vertical="center" wrapText="1"/>
      <protection locked="0"/>
    </xf>
    <xf numFmtId="0" fontId="37" fillId="3" borderId="1" xfId="0" applyFont="1" applyFill="1" applyBorder="1" applyAlignment="1" applyProtection="1">
      <alignment horizontal="center" vertical="center" wrapText="1"/>
      <protection locked="0"/>
    </xf>
    <xf numFmtId="0" fontId="40" fillId="3" borderId="1" xfId="1"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42" fillId="3" borderId="1" xfId="1" applyFont="1" applyFill="1" applyBorder="1" applyAlignment="1" applyProtection="1">
      <alignment vertical="center"/>
      <protection locked="0"/>
    </xf>
    <xf numFmtId="0" fontId="37" fillId="3" borderId="1" xfId="0" applyFont="1" applyFill="1" applyBorder="1" applyAlignment="1" applyProtection="1">
      <alignment horizontal="right" vertical="center" wrapText="1"/>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alignment horizontal="center"/>
    </xf>
    <xf numFmtId="0" fontId="41" fillId="0" borderId="0" xfId="0" applyFont="1" applyAlignment="1">
      <alignment horizontal="center"/>
    </xf>
    <xf numFmtId="0" fontId="4"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3" borderId="36" xfId="0" applyFont="1" applyFill="1" applyBorder="1" applyAlignment="1">
      <alignment horizontal="left" wrapText="1"/>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8" fillId="2" borderId="18" xfId="1" applyFill="1" applyBorder="1" applyAlignment="1" applyProtection="1">
      <alignment horizontal="center" wrapText="1"/>
    </xf>
    <xf numFmtId="0" fontId="38"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4160"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256761</xdr:colOff>
      <xdr:row>3</xdr:row>
      <xdr:rowOff>74544</xdr:rowOff>
    </xdr:from>
    <xdr:to>
      <xdr:col>5</xdr:col>
      <xdr:colOff>447261</xdr:colOff>
      <xdr:row>7</xdr:row>
      <xdr:rowOff>41413</xdr:rowOff>
    </xdr:to>
    <xdr:sp macro="" textlink="">
      <xdr:nvSpPr>
        <xdr:cNvPr id="44" name="4 Akış Çizelgesi: Sonlandırıcı"/>
        <xdr:cNvSpPr/>
      </xdr:nvSpPr>
      <xdr:spPr>
        <a:xfrm>
          <a:off x="2401957" y="770283"/>
          <a:ext cx="1565413" cy="6957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Harcama Birimince İhale Süreci İle İlgili Bilgileri İçeren Tüm Belgelerin Muhasebe Birimine</a:t>
          </a:r>
          <a:r>
            <a:rPr lang="tr-TR" sz="900" baseline="0"/>
            <a:t> Gönderilmesi</a:t>
          </a:r>
          <a:endParaRPr lang="tr-TR" sz="900"/>
        </a:p>
      </xdr:txBody>
    </xdr:sp>
    <xdr:clientData/>
  </xdr:twoCellAnchor>
  <xdr:twoCellAnchor>
    <xdr:from>
      <xdr:col>3</xdr:col>
      <xdr:colOff>463827</xdr:colOff>
      <xdr:row>8</xdr:row>
      <xdr:rowOff>57979</xdr:rowOff>
    </xdr:from>
    <xdr:to>
      <xdr:col>5</xdr:col>
      <xdr:colOff>265044</xdr:colOff>
      <xdr:row>11</xdr:row>
      <xdr:rowOff>41414</xdr:rowOff>
    </xdr:to>
    <xdr:sp macro="" textlink="">
      <xdr:nvSpPr>
        <xdr:cNvPr id="66" name="1 Akış Çizelgesi: İşlem"/>
        <xdr:cNvSpPr/>
      </xdr:nvSpPr>
      <xdr:spPr>
        <a:xfrm>
          <a:off x="2609023" y="1664805"/>
          <a:ext cx="1176130"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Taahhüt Dosyasında Yer Alan Tüm Belgelerin</a:t>
          </a:r>
          <a:r>
            <a:rPr lang="tr-TR" sz="800" baseline="0"/>
            <a:t> Kontrol Edilmesi</a:t>
          </a:r>
          <a:endParaRPr lang="tr-TR" sz="800"/>
        </a:p>
      </xdr:txBody>
    </xdr:sp>
    <xdr:clientData/>
  </xdr:twoCellAnchor>
  <xdr:twoCellAnchor>
    <xdr:from>
      <xdr:col>4</xdr:col>
      <xdr:colOff>352012</xdr:colOff>
      <xdr:row>7</xdr:row>
      <xdr:rowOff>41413</xdr:rowOff>
    </xdr:from>
    <xdr:to>
      <xdr:col>4</xdr:col>
      <xdr:colOff>364436</xdr:colOff>
      <xdr:row>8</xdr:row>
      <xdr:rowOff>57979</xdr:rowOff>
    </xdr:to>
    <xdr:cxnSp macro="">
      <xdr:nvCxnSpPr>
        <xdr:cNvPr id="3" name="Düz Ok Bağlayıcısı 2"/>
        <xdr:cNvCxnSpPr>
          <a:stCxn id="44" idx="2"/>
          <a:endCxn id="66" idx="0"/>
        </xdr:cNvCxnSpPr>
      </xdr:nvCxnSpPr>
      <xdr:spPr>
        <a:xfrm>
          <a:off x="3184664" y="1466022"/>
          <a:ext cx="12424"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74544</xdr:colOff>
      <xdr:row>12</xdr:row>
      <xdr:rowOff>33131</xdr:rowOff>
    </xdr:from>
    <xdr:to>
      <xdr:col>4</xdr:col>
      <xdr:colOff>646044</xdr:colOff>
      <xdr:row>13</xdr:row>
      <xdr:rowOff>99391</xdr:rowOff>
    </xdr:to>
    <xdr:sp macro="" textlink="">
      <xdr:nvSpPr>
        <xdr:cNvPr id="68" name="5 Akış Çizelgesi: Karar"/>
        <xdr:cNvSpPr/>
      </xdr:nvSpPr>
      <xdr:spPr>
        <a:xfrm>
          <a:off x="2907196" y="2368827"/>
          <a:ext cx="571500" cy="24847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360294</xdr:colOff>
      <xdr:row>11</xdr:row>
      <xdr:rowOff>41414</xdr:rowOff>
    </xdr:from>
    <xdr:to>
      <xdr:col>4</xdr:col>
      <xdr:colOff>364436</xdr:colOff>
      <xdr:row>12</xdr:row>
      <xdr:rowOff>33131</xdr:rowOff>
    </xdr:to>
    <xdr:cxnSp macro="">
      <xdr:nvCxnSpPr>
        <xdr:cNvPr id="7" name="Düz Ok Bağlayıcısı 6"/>
        <xdr:cNvCxnSpPr>
          <a:stCxn id="66" idx="2"/>
          <a:endCxn id="68" idx="0"/>
        </xdr:cNvCxnSpPr>
      </xdr:nvCxnSpPr>
      <xdr:spPr>
        <a:xfrm flipH="1">
          <a:off x="3192946" y="2194892"/>
          <a:ext cx="4142"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530087</xdr:colOff>
      <xdr:row>14</xdr:row>
      <xdr:rowOff>8283</xdr:rowOff>
    </xdr:from>
    <xdr:to>
      <xdr:col>3</xdr:col>
      <xdr:colOff>124239</xdr:colOff>
      <xdr:row>15</xdr:row>
      <xdr:rowOff>91108</xdr:rowOff>
    </xdr:to>
    <xdr:sp macro="" textlink="">
      <xdr:nvSpPr>
        <xdr:cNvPr id="70" name="4 Akış Çizelgesi: Sonlandırıcı"/>
        <xdr:cNvSpPr/>
      </xdr:nvSpPr>
      <xdr:spPr>
        <a:xfrm>
          <a:off x="1358348" y="2708413"/>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5</xdr:col>
      <xdr:colOff>588066</xdr:colOff>
      <xdr:row>13</xdr:row>
      <xdr:rowOff>173933</xdr:rowOff>
    </xdr:from>
    <xdr:to>
      <xdr:col>7</xdr:col>
      <xdr:colOff>124240</xdr:colOff>
      <xdr:row>15</xdr:row>
      <xdr:rowOff>74541</xdr:rowOff>
    </xdr:to>
    <xdr:sp macro="" textlink="">
      <xdr:nvSpPr>
        <xdr:cNvPr id="72" name="4 Akış Çizelgesi: Sonlandırıcı"/>
        <xdr:cNvSpPr/>
      </xdr:nvSpPr>
      <xdr:spPr>
        <a:xfrm>
          <a:off x="4108175" y="2691846"/>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4</xdr:col>
      <xdr:colOff>646044</xdr:colOff>
      <xdr:row>12</xdr:row>
      <xdr:rowOff>157370</xdr:rowOff>
    </xdr:from>
    <xdr:to>
      <xdr:col>6</xdr:col>
      <xdr:colOff>356154</xdr:colOff>
      <xdr:row>13</xdr:row>
      <xdr:rowOff>173933</xdr:rowOff>
    </xdr:to>
    <xdr:cxnSp macro="">
      <xdr:nvCxnSpPr>
        <xdr:cNvPr id="25" name="Dirsek Bağlayıcısı 24"/>
        <xdr:cNvCxnSpPr>
          <a:stCxn id="68" idx="3"/>
          <a:endCxn id="72" idx="0"/>
        </xdr:cNvCxnSpPr>
      </xdr:nvCxnSpPr>
      <xdr:spPr>
        <a:xfrm>
          <a:off x="3478696" y="2493066"/>
          <a:ext cx="1085023" cy="1987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356153</xdr:colOff>
      <xdr:row>12</xdr:row>
      <xdr:rowOff>157369</xdr:rowOff>
    </xdr:from>
    <xdr:to>
      <xdr:col>4</xdr:col>
      <xdr:colOff>74544</xdr:colOff>
      <xdr:row>14</xdr:row>
      <xdr:rowOff>8282</xdr:rowOff>
    </xdr:to>
    <xdr:cxnSp macro="">
      <xdr:nvCxnSpPr>
        <xdr:cNvPr id="31" name="Dirsek Bağlayıcısı 30"/>
        <xdr:cNvCxnSpPr>
          <a:stCxn id="68" idx="1"/>
          <a:endCxn id="70" idx="0"/>
        </xdr:cNvCxnSpPr>
      </xdr:nvCxnSpPr>
      <xdr:spPr>
        <a:xfrm rot="10800000" flipV="1">
          <a:off x="1813892" y="2493065"/>
          <a:ext cx="1093304" cy="2153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372717</xdr:colOff>
      <xdr:row>16</xdr:row>
      <xdr:rowOff>33130</xdr:rowOff>
    </xdr:from>
    <xdr:to>
      <xdr:col>7</xdr:col>
      <xdr:colOff>339586</xdr:colOff>
      <xdr:row>19</xdr:row>
      <xdr:rowOff>91107</xdr:rowOff>
    </xdr:to>
    <xdr:sp macro="" textlink="">
      <xdr:nvSpPr>
        <xdr:cNvPr id="76" name="1 Akış Çizelgesi: İşlem"/>
        <xdr:cNvSpPr/>
      </xdr:nvSpPr>
      <xdr:spPr>
        <a:xfrm>
          <a:off x="3892826" y="3097695"/>
          <a:ext cx="1341782"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Taahhüt</a:t>
          </a:r>
          <a:r>
            <a:rPr lang="tr-TR" sz="800" baseline="0"/>
            <a:t> Dosyası ve Eki Belgeler Gerekçesi Bir Üst Yazı İle Belirtilerek İlgili Harcama Birimine İade Edilir</a:t>
          </a:r>
          <a:endParaRPr lang="tr-TR" sz="800"/>
        </a:p>
      </xdr:txBody>
    </xdr:sp>
    <xdr:clientData/>
  </xdr:twoCellAnchor>
  <xdr:twoCellAnchor>
    <xdr:from>
      <xdr:col>6</xdr:col>
      <xdr:colOff>356152</xdr:colOff>
      <xdr:row>15</xdr:row>
      <xdr:rowOff>74541</xdr:rowOff>
    </xdr:from>
    <xdr:to>
      <xdr:col>6</xdr:col>
      <xdr:colOff>356154</xdr:colOff>
      <xdr:row>16</xdr:row>
      <xdr:rowOff>33130</xdr:rowOff>
    </xdr:to>
    <xdr:cxnSp macro="">
      <xdr:nvCxnSpPr>
        <xdr:cNvPr id="34113" name="Düz Ok Bağlayıcısı 34112"/>
        <xdr:cNvCxnSpPr>
          <a:stCxn id="72" idx="2"/>
          <a:endCxn id="76" idx="0"/>
        </xdr:cNvCxnSpPr>
      </xdr:nvCxnSpPr>
      <xdr:spPr>
        <a:xfrm flipH="1">
          <a:off x="4563717" y="2956889"/>
          <a:ext cx="2"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447261</xdr:colOff>
      <xdr:row>5</xdr:row>
      <xdr:rowOff>57979</xdr:rowOff>
    </xdr:from>
    <xdr:to>
      <xdr:col>7</xdr:col>
      <xdr:colOff>339586</xdr:colOff>
      <xdr:row>17</xdr:row>
      <xdr:rowOff>153227</xdr:rowOff>
    </xdr:to>
    <xdr:cxnSp macro="">
      <xdr:nvCxnSpPr>
        <xdr:cNvPr id="34116" name="Dirsek Bağlayıcısı 34115"/>
        <xdr:cNvCxnSpPr>
          <a:stCxn id="76" idx="3"/>
          <a:endCxn id="44" idx="3"/>
        </xdr:cNvCxnSpPr>
      </xdr:nvCxnSpPr>
      <xdr:spPr>
        <a:xfrm flipH="1" flipV="1">
          <a:off x="3967370" y="1118153"/>
          <a:ext cx="1267238" cy="2281857"/>
        </a:xfrm>
        <a:prstGeom prst="bentConnector3">
          <a:avLst>
            <a:gd name="adj1" fmla="val -1803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281608</xdr:colOff>
      <xdr:row>16</xdr:row>
      <xdr:rowOff>57978</xdr:rowOff>
    </xdr:from>
    <xdr:to>
      <xdr:col>3</xdr:col>
      <xdr:colOff>372717</xdr:colOff>
      <xdr:row>19</xdr:row>
      <xdr:rowOff>115955</xdr:rowOff>
    </xdr:to>
    <xdr:sp macro="" textlink="">
      <xdr:nvSpPr>
        <xdr:cNvPr id="92" name="1 Akış Çizelgesi: İşlem"/>
        <xdr:cNvSpPr/>
      </xdr:nvSpPr>
      <xdr:spPr>
        <a:xfrm>
          <a:off x="1109869" y="3122543"/>
          <a:ext cx="1408044"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Taahhüt Dosyasında Yer Alan Bilgiler Çerçevesinde BKMYBS Sistemine Gerekli Bilgiler İşlenir ve Taahhüt Kaydı Oluşturulur</a:t>
          </a:r>
        </a:p>
      </xdr:txBody>
    </xdr:sp>
    <xdr:clientData/>
  </xdr:twoCellAnchor>
  <xdr:twoCellAnchor>
    <xdr:from>
      <xdr:col>2</xdr:col>
      <xdr:colOff>356152</xdr:colOff>
      <xdr:row>15</xdr:row>
      <xdr:rowOff>91108</xdr:rowOff>
    </xdr:from>
    <xdr:to>
      <xdr:col>2</xdr:col>
      <xdr:colOff>356153</xdr:colOff>
      <xdr:row>16</xdr:row>
      <xdr:rowOff>57978</xdr:rowOff>
    </xdr:to>
    <xdr:cxnSp macro="">
      <xdr:nvCxnSpPr>
        <xdr:cNvPr id="34129" name="Düz Ok Bağlayıcısı 34128"/>
        <xdr:cNvCxnSpPr>
          <a:stCxn id="70" idx="2"/>
          <a:endCxn id="92" idx="0"/>
        </xdr:cNvCxnSpPr>
      </xdr:nvCxnSpPr>
      <xdr:spPr>
        <a:xfrm flipH="1">
          <a:off x="1813891" y="2973456"/>
          <a:ext cx="1"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347869</xdr:colOff>
      <xdr:row>8</xdr:row>
      <xdr:rowOff>165649</xdr:rowOff>
    </xdr:from>
    <xdr:to>
      <xdr:col>3</xdr:col>
      <xdr:colOff>269714</xdr:colOff>
      <xdr:row>10</xdr:row>
      <xdr:rowOff>116065</xdr:rowOff>
    </xdr:to>
    <xdr:sp macro="" textlink="">
      <xdr:nvSpPr>
        <xdr:cNvPr id="97" name="7 Akış Çizelgesi: Belge"/>
        <xdr:cNvSpPr/>
      </xdr:nvSpPr>
      <xdr:spPr>
        <a:xfrm>
          <a:off x="1805608" y="1772475"/>
          <a:ext cx="609302" cy="3148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Taahhüt</a:t>
          </a:r>
          <a:r>
            <a:rPr lang="tr-TR" sz="800" baseline="0"/>
            <a:t> Dosyası</a:t>
          </a:r>
          <a:endParaRPr lang="tr-TR" sz="800"/>
        </a:p>
      </xdr:txBody>
    </xdr:sp>
    <xdr:clientData/>
  </xdr:twoCellAnchor>
  <xdr:twoCellAnchor>
    <xdr:from>
      <xdr:col>3</xdr:col>
      <xdr:colOff>269714</xdr:colOff>
      <xdr:row>9</xdr:row>
      <xdr:rowOff>140806</xdr:rowOff>
    </xdr:from>
    <xdr:to>
      <xdr:col>3</xdr:col>
      <xdr:colOff>463827</xdr:colOff>
      <xdr:row>9</xdr:row>
      <xdr:rowOff>140858</xdr:rowOff>
    </xdr:to>
    <xdr:cxnSp macro="">
      <xdr:nvCxnSpPr>
        <xdr:cNvPr id="34132" name="Düz Ok Bağlayıcısı 34131"/>
        <xdr:cNvCxnSpPr>
          <a:stCxn id="97" idx="3"/>
          <a:endCxn id="66" idx="1"/>
        </xdr:cNvCxnSpPr>
      </xdr:nvCxnSpPr>
      <xdr:spPr>
        <a:xfrm flipV="1">
          <a:off x="2414910" y="1929849"/>
          <a:ext cx="194113" cy="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323022</xdr:colOff>
      <xdr:row>17</xdr:row>
      <xdr:rowOff>57977</xdr:rowOff>
    </xdr:from>
    <xdr:to>
      <xdr:col>1</xdr:col>
      <xdr:colOff>132522</xdr:colOff>
      <xdr:row>18</xdr:row>
      <xdr:rowOff>149086</xdr:rowOff>
    </xdr:to>
    <xdr:sp macro="" textlink="">
      <xdr:nvSpPr>
        <xdr:cNvPr id="105" name="15 Akış Çizelgesi: Manyetik Disk"/>
        <xdr:cNvSpPr/>
      </xdr:nvSpPr>
      <xdr:spPr>
        <a:xfrm>
          <a:off x="323022" y="3304760"/>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132522</xdr:colOff>
      <xdr:row>17</xdr:row>
      <xdr:rowOff>178075</xdr:rowOff>
    </xdr:from>
    <xdr:to>
      <xdr:col>1</xdr:col>
      <xdr:colOff>281608</xdr:colOff>
      <xdr:row>18</xdr:row>
      <xdr:rowOff>12423</xdr:rowOff>
    </xdr:to>
    <xdr:cxnSp macro="">
      <xdr:nvCxnSpPr>
        <xdr:cNvPr id="34139" name="Düz Ok Bağlayıcısı 34138"/>
        <xdr:cNvCxnSpPr>
          <a:stCxn id="105" idx="4"/>
          <a:endCxn id="92" idx="1"/>
        </xdr:cNvCxnSpPr>
      </xdr:nvCxnSpPr>
      <xdr:spPr>
        <a:xfrm flipV="1">
          <a:off x="960783" y="3424858"/>
          <a:ext cx="149086"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24847</xdr:colOff>
      <xdr:row>18</xdr:row>
      <xdr:rowOff>91108</xdr:rowOff>
    </xdr:from>
    <xdr:to>
      <xdr:col>8</xdr:col>
      <xdr:colOff>634149</xdr:colOff>
      <xdr:row>20</xdr:row>
      <xdr:rowOff>41524</xdr:rowOff>
    </xdr:to>
    <xdr:sp macro="" textlink="">
      <xdr:nvSpPr>
        <xdr:cNvPr id="110" name="7 Akış Çizelgesi: Belge"/>
        <xdr:cNvSpPr/>
      </xdr:nvSpPr>
      <xdr:spPr>
        <a:xfrm>
          <a:off x="5607325" y="3520108"/>
          <a:ext cx="609302" cy="3148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 ve Ekleri</a:t>
          </a:r>
        </a:p>
      </xdr:txBody>
    </xdr:sp>
    <xdr:clientData/>
  </xdr:twoCellAnchor>
  <xdr:twoCellAnchor>
    <xdr:from>
      <xdr:col>7</xdr:col>
      <xdr:colOff>339586</xdr:colOff>
      <xdr:row>17</xdr:row>
      <xdr:rowOff>153227</xdr:rowOff>
    </xdr:from>
    <xdr:to>
      <xdr:col>8</xdr:col>
      <xdr:colOff>24847</xdr:colOff>
      <xdr:row>19</xdr:row>
      <xdr:rowOff>66317</xdr:rowOff>
    </xdr:to>
    <xdr:cxnSp macro="">
      <xdr:nvCxnSpPr>
        <xdr:cNvPr id="34142" name="Dirsek Bağlayıcısı 34141"/>
        <xdr:cNvCxnSpPr>
          <a:stCxn id="76" idx="3"/>
          <a:endCxn id="110" idx="1"/>
        </xdr:cNvCxnSpPr>
      </xdr:nvCxnSpPr>
      <xdr:spPr>
        <a:xfrm>
          <a:off x="5234608" y="3400010"/>
          <a:ext cx="372717" cy="27752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389282</xdr:colOff>
      <xdr:row>20</xdr:row>
      <xdr:rowOff>115956</xdr:rowOff>
    </xdr:from>
    <xdr:to>
      <xdr:col>3</xdr:col>
      <xdr:colOff>281606</xdr:colOff>
      <xdr:row>23</xdr:row>
      <xdr:rowOff>74543</xdr:rowOff>
    </xdr:to>
    <xdr:sp macro="" textlink="">
      <xdr:nvSpPr>
        <xdr:cNvPr id="33" name="1 Akış Çizelgesi: İşlem"/>
        <xdr:cNvSpPr/>
      </xdr:nvSpPr>
      <xdr:spPr>
        <a:xfrm>
          <a:off x="1217543" y="3909391"/>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Yetkilisi</a:t>
          </a:r>
          <a:r>
            <a:rPr lang="tr-TR" sz="900" baseline="0"/>
            <a:t>nin</a:t>
          </a:r>
          <a:r>
            <a:rPr lang="tr-TR" sz="900"/>
            <a:t> İmzası</a:t>
          </a:r>
        </a:p>
      </xdr:txBody>
    </xdr:sp>
    <xdr:clientData/>
  </xdr:twoCellAnchor>
  <xdr:twoCellAnchor>
    <xdr:from>
      <xdr:col>2</xdr:col>
      <xdr:colOff>356152</xdr:colOff>
      <xdr:row>19</xdr:row>
      <xdr:rowOff>115955</xdr:rowOff>
    </xdr:from>
    <xdr:to>
      <xdr:col>2</xdr:col>
      <xdr:colOff>364434</xdr:colOff>
      <xdr:row>20</xdr:row>
      <xdr:rowOff>115956</xdr:rowOff>
    </xdr:to>
    <xdr:cxnSp macro="">
      <xdr:nvCxnSpPr>
        <xdr:cNvPr id="4" name="Düz Ok Bağlayıcısı 3"/>
        <xdr:cNvCxnSpPr>
          <a:stCxn id="92" idx="2"/>
          <a:endCxn id="33" idx="0"/>
        </xdr:cNvCxnSpPr>
      </xdr:nvCxnSpPr>
      <xdr:spPr>
        <a:xfrm>
          <a:off x="1813891" y="3727172"/>
          <a:ext cx="8282"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298174</xdr:colOff>
      <xdr:row>24</xdr:row>
      <xdr:rowOff>124240</xdr:rowOff>
    </xdr:from>
    <xdr:to>
      <xdr:col>3</xdr:col>
      <xdr:colOff>389283</xdr:colOff>
      <xdr:row>27</xdr:row>
      <xdr:rowOff>66260</xdr:rowOff>
    </xdr:to>
    <xdr:sp macro="" textlink="">
      <xdr:nvSpPr>
        <xdr:cNvPr id="37" name="1 Akış Çizelgesi: İşlem"/>
        <xdr:cNvSpPr/>
      </xdr:nvSpPr>
      <xdr:spPr>
        <a:xfrm>
          <a:off x="1126435" y="4646544"/>
          <a:ext cx="1408044"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Muhasebe İşlem Görevlisince Taahhüt Kaydı Oluşturma MİF'i</a:t>
          </a:r>
          <a:r>
            <a:rPr lang="tr-TR" sz="800" baseline="0"/>
            <a:t> Onaylanarak Taahhüt Kartına Giriş Sağlanır</a:t>
          </a:r>
          <a:endParaRPr lang="tr-TR" sz="800"/>
        </a:p>
      </xdr:txBody>
    </xdr:sp>
    <xdr:clientData/>
  </xdr:twoCellAnchor>
  <xdr:twoCellAnchor>
    <xdr:from>
      <xdr:col>2</xdr:col>
      <xdr:colOff>364434</xdr:colOff>
      <xdr:row>23</xdr:row>
      <xdr:rowOff>74543</xdr:rowOff>
    </xdr:from>
    <xdr:to>
      <xdr:col>2</xdr:col>
      <xdr:colOff>372718</xdr:colOff>
      <xdr:row>24</xdr:row>
      <xdr:rowOff>124240</xdr:rowOff>
    </xdr:to>
    <xdr:cxnSp macro="">
      <xdr:nvCxnSpPr>
        <xdr:cNvPr id="8" name="Düz Ok Bağlayıcısı 7"/>
        <xdr:cNvCxnSpPr>
          <a:stCxn id="33" idx="2"/>
          <a:endCxn id="37" idx="0"/>
        </xdr:cNvCxnSpPr>
      </xdr:nvCxnSpPr>
      <xdr:spPr>
        <a:xfrm>
          <a:off x="1822173" y="4414630"/>
          <a:ext cx="8284"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140804</xdr:colOff>
      <xdr:row>28</xdr:row>
      <xdr:rowOff>66262</xdr:rowOff>
    </xdr:from>
    <xdr:to>
      <xdr:col>3</xdr:col>
      <xdr:colOff>563216</xdr:colOff>
      <xdr:row>30</xdr:row>
      <xdr:rowOff>115957</xdr:rowOff>
    </xdr:to>
    <xdr:sp macro="" textlink="">
      <xdr:nvSpPr>
        <xdr:cNvPr id="41" name="1 Akış Çizelgesi: İşlem"/>
        <xdr:cNvSpPr/>
      </xdr:nvSpPr>
      <xdr:spPr>
        <a:xfrm>
          <a:off x="969065" y="5433392"/>
          <a:ext cx="1739347" cy="8531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Hakediş Ödemesi İçin Harcama Birimi Tarafından Oluşturulan ÖEB ve Eki Belgeler İlgili Muhasebe İşlem Görevlisince İncelenerek Hakediş</a:t>
          </a:r>
          <a:r>
            <a:rPr lang="tr-TR" sz="800" baseline="0"/>
            <a:t> Tutarının Taahhütten Düşümü İçin MİF Kesilir</a:t>
          </a:r>
          <a:endParaRPr lang="tr-TR" sz="800"/>
        </a:p>
      </xdr:txBody>
    </xdr:sp>
    <xdr:clientData/>
  </xdr:twoCellAnchor>
  <xdr:twoCellAnchor>
    <xdr:from>
      <xdr:col>0</xdr:col>
      <xdr:colOff>306457</xdr:colOff>
      <xdr:row>25</xdr:row>
      <xdr:rowOff>107673</xdr:rowOff>
    </xdr:from>
    <xdr:to>
      <xdr:col>1</xdr:col>
      <xdr:colOff>115957</xdr:colOff>
      <xdr:row>26</xdr:row>
      <xdr:rowOff>198782</xdr:rowOff>
    </xdr:to>
    <xdr:sp macro="" textlink="">
      <xdr:nvSpPr>
        <xdr:cNvPr id="43" name="15 Akış Çizelgesi: Manyetik Disk"/>
        <xdr:cNvSpPr/>
      </xdr:nvSpPr>
      <xdr:spPr>
        <a:xfrm>
          <a:off x="306457" y="4812195"/>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115957</xdr:colOff>
      <xdr:row>26</xdr:row>
      <xdr:rowOff>62119</xdr:rowOff>
    </xdr:from>
    <xdr:to>
      <xdr:col>1</xdr:col>
      <xdr:colOff>298174</xdr:colOff>
      <xdr:row>26</xdr:row>
      <xdr:rowOff>62120</xdr:rowOff>
    </xdr:to>
    <xdr:cxnSp macro="">
      <xdr:nvCxnSpPr>
        <xdr:cNvPr id="10" name="Düz Ok Bağlayıcısı 9"/>
        <xdr:cNvCxnSpPr>
          <a:stCxn id="43" idx="4"/>
          <a:endCxn id="37" idx="1"/>
        </xdr:cNvCxnSpPr>
      </xdr:nvCxnSpPr>
      <xdr:spPr>
        <a:xfrm>
          <a:off x="944218" y="4948858"/>
          <a:ext cx="18221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372718</xdr:colOff>
      <xdr:row>27</xdr:row>
      <xdr:rowOff>66260</xdr:rowOff>
    </xdr:from>
    <xdr:to>
      <xdr:col>2</xdr:col>
      <xdr:colOff>381000</xdr:colOff>
      <xdr:row>28</xdr:row>
      <xdr:rowOff>66262</xdr:rowOff>
    </xdr:to>
    <xdr:cxnSp macro="">
      <xdr:nvCxnSpPr>
        <xdr:cNvPr id="13" name="Düz Ok Bağlayıcısı 12"/>
        <xdr:cNvCxnSpPr>
          <a:stCxn id="37" idx="2"/>
          <a:endCxn id="41" idx="0"/>
        </xdr:cNvCxnSpPr>
      </xdr:nvCxnSpPr>
      <xdr:spPr>
        <a:xfrm>
          <a:off x="1830457" y="5251173"/>
          <a:ext cx="8282"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405849</xdr:colOff>
      <xdr:row>30</xdr:row>
      <xdr:rowOff>256761</xdr:rowOff>
    </xdr:from>
    <xdr:to>
      <xdr:col>3</xdr:col>
      <xdr:colOff>298173</xdr:colOff>
      <xdr:row>32</xdr:row>
      <xdr:rowOff>41413</xdr:rowOff>
    </xdr:to>
    <xdr:sp macro="" textlink="">
      <xdr:nvSpPr>
        <xdr:cNvPr id="39" name="1 Akış Çizelgesi: İşlem"/>
        <xdr:cNvSpPr/>
      </xdr:nvSpPr>
      <xdr:spPr>
        <a:xfrm>
          <a:off x="1234110" y="6427304"/>
          <a:ext cx="1209259" cy="59634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ÖEB'ne</a:t>
          </a:r>
          <a:r>
            <a:rPr lang="tr-TR" sz="900" baseline="0"/>
            <a:t> Onay Verilmesi ve </a:t>
          </a:r>
          <a:r>
            <a:rPr lang="tr-TR" sz="900"/>
            <a:t>Muhasebe Yetkilisinin İmzası</a:t>
          </a:r>
        </a:p>
      </xdr:txBody>
    </xdr:sp>
    <xdr:clientData/>
  </xdr:twoCellAnchor>
  <xdr:twoCellAnchor>
    <xdr:from>
      <xdr:col>3</xdr:col>
      <xdr:colOff>538369</xdr:colOff>
      <xdr:row>17</xdr:row>
      <xdr:rowOff>16567</xdr:rowOff>
    </xdr:from>
    <xdr:to>
      <xdr:col>4</xdr:col>
      <xdr:colOff>389283</xdr:colOff>
      <xdr:row>18</xdr:row>
      <xdr:rowOff>132524</xdr:rowOff>
    </xdr:to>
    <xdr:sp macro="" textlink="">
      <xdr:nvSpPr>
        <xdr:cNvPr id="42" name="7 Akış Çizelgesi: Belge"/>
        <xdr:cNvSpPr/>
      </xdr:nvSpPr>
      <xdr:spPr>
        <a:xfrm>
          <a:off x="2683565" y="3263350"/>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3</xdr:col>
      <xdr:colOff>372717</xdr:colOff>
      <xdr:row>17</xdr:row>
      <xdr:rowOff>165654</xdr:rowOff>
    </xdr:from>
    <xdr:to>
      <xdr:col>3</xdr:col>
      <xdr:colOff>538369</xdr:colOff>
      <xdr:row>17</xdr:row>
      <xdr:rowOff>178075</xdr:rowOff>
    </xdr:to>
    <xdr:cxnSp macro="">
      <xdr:nvCxnSpPr>
        <xdr:cNvPr id="5" name="Düz Ok Bağlayıcısı 4"/>
        <xdr:cNvCxnSpPr>
          <a:stCxn id="92" idx="3"/>
          <a:endCxn id="42" idx="1"/>
        </xdr:cNvCxnSpPr>
      </xdr:nvCxnSpPr>
      <xdr:spPr>
        <a:xfrm flipV="1">
          <a:off x="2517913" y="3412437"/>
          <a:ext cx="165652" cy="12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107674</xdr:colOff>
      <xdr:row>27</xdr:row>
      <xdr:rowOff>173935</xdr:rowOff>
    </xdr:from>
    <xdr:to>
      <xdr:col>0</xdr:col>
      <xdr:colOff>745435</xdr:colOff>
      <xdr:row>29</xdr:row>
      <xdr:rowOff>82826</xdr:rowOff>
    </xdr:to>
    <xdr:sp macro="" textlink="">
      <xdr:nvSpPr>
        <xdr:cNvPr id="45" name="15 Akış Çizelgesi: Manyetik Disk"/>
        <xdr:cNvSpPr/>
      </xdr:nvSpPr>
      <xdr:spPr>
        <a:xfrm>
          <a:off x="107674" y="5358848"/>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4</xdr:col>
      <xdr:colOff>49696</xdr:colOff>
      <xdr:row>29</xdr:row>
      <xdr:rowOff>157371</xdr:rowOff>
    </xdr:from>
    <xdr:to>
      <xdr:col>4</xdr:col>
      <xdr:colOff>588066</xdr:colOff>
      <xdr:row>29</xdr:row>
      <xdr:rowOff>455545</xdr:rowOff>
    </xdr:to>
    <xdr:sp macro="" textlink="">
      <xdr:nvSpPr>
        <xdr:cNvPr id="48" name="7 Akış Çizelgesi: Belge"/>
        <xdr:cNvSpPr/>
      </xdr:nvSpPr>
      <xdr:spPr>
        <a:xfrm>
          <a:off x="2882348" y="5706719"/>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0</xdr:col>
      <xdr:colOff>745435</xdr:colOff>
      <xdr:row>28</xdr:row>
      <xdr:rowOff>128381</xdr:rowOff>
    </xdr:from>
    <xdr:to>
      <xdr:col>1</xdr:col>
      <xdr:colOff>140804</xdr:colOff>
      <xdr:row>29</xdr:row>
      <xdr:rowOff>310598</xdr:rowOff>
    </xdr:to>
    <xdr:cxnSp macro="">
      <xdr:nvCxnSpPr>
        <xdr:cNvPr id="11" name="Dirsek Bağlayıcısı 10"/>
        <xdr:cNvCxnSpPr>
          <a:stCxn id="45" idx="4"/>
          <a:endCxn id="41" idx="1"/>
        </xdr:cNvCxnSpPr>
      </xdr:nvCxnSpPr>
      <xdr:spPr>
        <a:xfrm>
          <a:off x="745435" y="5495511"/>
          <a:ext cx="223630" cy="364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24848</xdr:colOff>
      <xdr:row>29</xdr:row>
      <xdr:rowOff>310598</xdr:rowOff>
    </xdr:from>
    <xdr:to>
      <xdr:col>1</xdr:col>
      <xdr:colOff>140804</xdr:colOff>
      <xdr:row>29</xdr:row>
      <xdr:rowOff>323022</xdr:rowOff>
    </xdr:to>
    <xdr:cxnSp macro="">
      <xdr:nvCxnSpPr>
        <xdr:cNvPr id="15" name="Dirsek Bağlayıcısı 14"/>
        <xdr:cNvCxnSpPr>
          <a:endCxn id="41" idx="1"/>
        </xdr:cNvCxnSpPr>
      </xdr:nvCxnSpPr>
      <xdr:spPr>
        <a:xfrm flipV="1">
          <a:off x="853109" y="5859946"/>
          <a:ext cx="115956" cy="1242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563216</xdr:colOff>
      <xdr:row>29</xdr:row>
      <xdr:rowOff>306458</xdr:rowOff>
    </xdr:from>
    <xdr:to>
      <xdr:col>4</xdr:col>
      <xdr:colOff>49696</xdr:colOff>
      <xdr:row>29</xdr:row>
      <xdr:rowOff>310598</xdr:rowOff>
    </xdr:to>
    <xdr:cxnSp macro="">
      <xdr:nvCxnSpPr>
        <xdr:cNvPr id="18" name="Düz Ok Bağlayıcısı 17"/>
        <xdr:cNvCxnSpPr>
          <a:stCxn id="41" idx="3"/>
          <a:endCxn id="48" idx="1"/>
        </xdr:cNvCxnSpPr>
      </xdr:nvCxnSpPr>
      <xdr:spPr>
        <a:xfrm flipV="1">
          <a:off x="2708412" y="5855806"/>
          <a:ext cx="173936"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149087</xdr:colOff>
      <xdr:row>29</xdr:row>
      <xdr:rowOff>165652</xdr:rowOff>
    </xdr:from>
    <xdr:to>
      <xdr:col>0</xdr:col>
      <xdr:colOff>687457</xdr:colOff>
      <xdr:row>29</xdr:row>
      <xdr:rowOff>496957</xdr:rowOff>
    </xdr:to>
    <xdr:sp macro="" textlink="">
      <xdr:nvSpPr>
        <xdr:cNvPr id="60" name="7 Akış Çizelgesi: Belge"/>
        <xdr:cNvSpPr/>
      </xdr:nvSpPr>
      <xdr:spPr>
        <a:xfrm>
          <a:off x="149087" y="5715000"/>
          <a:ext cx="538370" cy="3313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ve</a:t>
          </a:r>
          <a:r>
            <a:rPr lang="tr-TR" sz="800" baseline="0"/>
            <a:t> Ekleri</a:t>
          </a:r>
          <a:endParaRPr lang="tr-TR" sz="800"/>
        </a:p>
      </xdr:txBody>
    </xdr:sp>
    <xdr:clientData/>
  </xdr:twoCellAnchor>
  <xdr:twoCellAnchor>
    <xdr:from>
      <xdr:col>0</xdr:col>
      <xdr:colOff>687457</xdr:colOff>
      <xdr:row>29</xdr:row>
      <xdr:rowOff>310598</xdr:rowOff>
    </xdr:from>
    <xdr:to>
      <xdr:col>1</xdr:col>
      <xdr:colOff>140804</xdr:colOff>
      <xdr:row>29</xdr:row>
      <xdr:rowOff>331305</xdr:rowOff>
    </xdr:to>
    <xdr:cxnSp macro="">
      <xdr:nvCxnSpPr>
        <xdr:cNvPr id="21" name="Düz Ok Bağlayıcısı 20"/>
        <xdr:cNvCxnSpPr>
          <a:stCxn id="60" idx="3"/>
          <a:endCxn id="41" idx="1"/>
        </xdr:cNvCxnSpPr>
      </xdr:nvCxnSpPr>
      <xdr:spPr>
        <a:xfrm flipV="1">
          <a:off x="687457" y="5859946"/>
          <a:ext cx="281608"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30</xdr:row>
      <xdr:rowOff>115957</xdr:rowOff>
    </xdr:from>
    <xdr:to>
      <xdr:col>2</xdr:col>
      <xdr:colOff>381001</xdr:colOff>
      <xdr:row>30</xdr:row>
      <xdr:rowOff>256761</xdr:rowOff>
    </xdr:to>
    <xdr:cxnSp macro="">
      <xdr:nvCxnSpPr>
        <xdr:cNvPr id="26" name="Düz Ok Bağlayıcısı 25"/>
        <xdr:cNvCxnSpPr>
          <a:stCxn id="41" idx="2"/>
          <a:endCxn id="39" idx="0"/>
        </xdr:cNvCxnSpPr>
      </xdr:nvCxnSpPr>
      <xdr:spPr>
        <a:xfrm>
          <a:off x="1838739" y="6286500"/>
          <a:ext cx="1"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364435</xdr:colOff>
      <xdr:row>32</xdr:row>
      <xdr:rowOff>207065</xdr:rowOff>
    </xdr:from>
    <xdr:to>
      <xdr:col>3</xdr:col>
      <xdr:colOff>339586</xdr:colOff>
      <xdr:row>32</xdr:row>
      <xdr:rowOff>654326</xdr:rowOff>
    </xdr:to>
    <xdr:sp macro="" textlink="">
      <xdr:nvSpPr>
        <xdr:cNvPr id="71" name="6 Akış Çizelgesi: Önceden Tanımlı İşlem"/>
        <xdr:cNvSpPr/>
      </xdr:nvSpPr>
      <xdr:spPr>
        <a:xfrm>
          <a:off x="1192696" y="7189304"/>
          <a:ext cx="1292086" cy="447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Banka Ödeme</a:t>
          </a:r>
          <a:r>
            <a:rPr lang="tr-TR" sz="900" baseline="0"/>
            <a:t> İşlemleri Süreci</a:t>
          </a:r>
          <a:endParaRPr lang="tr-TR" sz="900"/>
        </a:p>
      </xdr:txBody>
    </xdr:sp>
    <xdr:clientData/>
  </xdr:twoCellAnchor>
  <xdr:twoCellAnchor>
    <xdr:from>
      <xdr:col>2</xdr:col>
      <xdr:colOff>381000</xdr:colOff>
      <xdr:row>32</xdr:row>
      <xdr:rowOff>41413</xdr:rowOff>
    </xdr:from>
    <xdr:to>
      <xdr:col>2</xdr:col>
      <xdr:colOff>381001</xdr:colOff>
      <xdr:row>32</xdr:row>
      <xdr:rowOff>207065</xdr:rowOff>
    </xdr:to>
    <xdr:cxnSp macro="">
      <xdr:nvCxnSpPr>
        <xdr:cNvPr id="30" name="Düz Ok Bağlayıcısı 29"/>
        <xdr:cNvCxnSpPr>
          <a:stCxn id="39" idx="2"/>
          <a:endCxn id="71" idx="0"/>
        </xdr:cNvCxnSpPr>
      </xdr:nvCxnSpPr>
      <xdr:spPr>
        <a:xfrm flipH="1">
          <a:off x="1838739" y="7023652"/>
          <a:ext cx="1"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xdr:colOff>
      <xdr:row>32</xdr:row>
      <xdr:rowOff>828260</xdr:rowOff>
    </xdr:from>
    <xdr:to>
      <xdr:col>4</xdr:col>
      <xdr:colOff>8283</xdr:colOff>
      <xdr:row>33</xdr:row>
      <xdr:rowOff>380999</xdr:rowOff>
    </xdr:to>
    <xdr:sp macro="" textlink="">
      <xdr:nvSpPr>
        <xdr:cNvPr id="74" name="1 Akış Çizelgesi: İşlem"/>
        <xdr:cNvSpPr/>
      </xdr:nvSpPr>
      <xdr:spPr>
        <a:xfrm>
          <a:off x="886239" y="7810499"/>
          <a:ext cx="1954696" cy="894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Her Bir Hakediş Ödemesi İçin İlgili Harcama Birimince Düzenlenen ÖEB'leri Muhasebe Birimine Ulaştırılır, Geçici Kabulün Yapılması İle</a:t>
          </a:r>
          <a:r>
            <a:rPr lang="tr-TR" sz="800" baseline="0"/>
            <a:t> veya Taahhüdün Feshedildiğinin Bildirilmesi İle İlgili Hesaplar Çalıştırılarak Taahhüt Dosyası Kapatılır</a:t>
          </a:r>
          <a:endParaRPr lang="tr-TR" sz="800"/>
        </a:p>
      </xdr:txBody>
    </xdr:sp>
    <xdr:clientData/>
  </xdr:twoCellAnchor>
  <xdr:twoCellAnchor>
    <xdr:from>
      <xdr:col>2</xdr:col>
      <xdr:colOff>381000</xdr:colOff>
      <xdr:row>32</xdr:row>
      <xdr:rowOff>654326</xdr:rowOff>
    </xdr:from>
    <xdr:to>
      <xdr:col>2</xdr:col>
      <xdr:colOff>405848</xdr:colOff>
      <xdr:row>32</xdr:row>
      <xdr:rowOff>828260</xdr:rowOff>
    </xdr:to>
    <xdr:cxnSp macro="">
      <xdr:nvCxnSpPr>
        <xdr:cNvPr id="35" name="Düz Ok Bağlayıcısı 34"/>
        <xdr:cNvCxnSpPr>
          <a:stCxn id="71" idx="2"/>
          <a:endCxn id="74" idx="0"/>
        </xdr:cNvCxnSpPr>
      </xdr:nvCxnSpPr>
      <xdr:spPr>
        <a:xfrm>
          <a:off x="1838739" y="7636565"/>
          <a:ext cx="24848" cy="173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57979</xdr:colOff>
      <xdr:row>32</xdr:row>
      <xdr:rowOff>662610</xdr:rowOff>
    </xdr:from>
    <xdr:to>
      <xdr:col>0</xdr:col>
      <xdr:colOff>695740</xdr:colOff>
      <xdr:row>32</xdr:row>
      <xdr:rowOff>935936</xdr:rowOff>
    </xdr:to>
    <xdr:sp macro="" textlink="">
      <xdr:nvSpPr>
        <xdr:cNvPr id="77" name="15 Akış Çizelgesi: Manyetik Disk"/>
        <xdr:cNvSpPr/>
      </xdr:nvSpPr>
      <xdr:spPr>
        <a:xfrm>
          <a:off x="57979" y="7644849"/>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0</xdr:col>
      <xdr:colOff>107674</xdr:colOff>
      <xdr:row>32</xdr:row>
      <xdr:rowOff>1109870</xdr:rowOff>
    </xdr:from>
    <xdr:to>
      <xdr:col>0</xdr:col>
      <xdr:colOff>646044</xdr:colOff>
      <xdr:row>33</xdr:row>
      <xdr:rowOff>99392</xdr:rowOff>
    </xdr:to>
    <xdr:sp macro="" textlink="">
      <xdr:nvSpPr>
        <xdr:cNvPr id="78" name="7 Akış Çizelgesi: Belge"/>
        <xdr:cNvSpPr/>
      </xdr:nvSpPr>
      <xdr:spPr>
        <a:xfrm>
          <a:off x="107674" y="8092109"/>
          <a:ext cx="538370" cy="3313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ve</a:t>
          </a:r>
          <a:r>
            <a:rPr lang="tr-TR" sz="800" baseline="0"/>
            <a:t> Ekleri</a:t>
          </a:r>
          <a:endParaRPr lang="tr-TR" sz="800"/>
        </a:p>
      </xdr:txBody>
    </xdr:sp>
    <xdr:clientData/>
  </xdr:twoCellAnchor>
  <xdr:twoCellAnchor>
    <xdr:from>
      <xdr:col>0</xdr:col>
      <xdr:colOff>695740</xdr:colOff>
      <xdr:row>32</xdr:row>
      <xdr:rowOff>799273</xdr:rowOff>
    </xdr:from>
    <xdr:to>
      <xdr:col>1</xdr:col>
      <xdr:colOff>57978</xdr:colOff>
      <xdr:row>32</xdr:row>
      <xdr:rowOff>1275521</xdr:rowOff>
    </xdr:to>
    <xdr:cxnSp macro="">
      <xdr:nvCxnSpPr>
        <xdr:cNvPr id="38" name="Dirsek Bağlayıcısı 37"/>
        <xdr:cNvCxnSpPr>
          <a:stCxn id="77" idx="4"/>
          <a:endCxn id="74" idx="1"/>
        </xdr:cNvCxnSpPr>
      </xdr:nvCxnSpPr>
      <xdr:spPr>
        <a:xfrm>
          <a:off x="695740" y="7781512"/>
          <a:ext cx="190499" cy="47624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646044</xdr:colOff>
      <xdr:row>32</xdr:row>
      <xdr:rowOff>1275521</xdr:rowOff>
    </xdr:from>
    <xdr:to>
      <xdr:col>1</xdr:col>
      <xdr:colOff>57978</xdr:colOff>
      <xdr:row>32</xdr:row>
      <xdr:rowOff>1275523</xdr:rowOff>
    </xdr:to>
    <xdr:cxnSp macro="">
      <xdr:nvCxnSpPr>
        <xdr:cNvPr id="52" name="Düz Ok Bağlayıcısı 51"/>
        <xdr:cNvCxnSpPr>
          <a:stCxn id="78" idx="3"/>
          <a:endCxn id="74" idx="1"/>
        </xdr:cNvCxnSpPr>
      </xdr:nvCxnSpPr>
      <xdr:spPr>
        <a:xfrm flipV="1">
          <a:off x="646044" y="8257760"/>
          <a:ext cx="240195"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811696</xdr:colOff>
      <xdr:row>32</xdr:row>
      <xdr:rowOff>1176130</xdr:rowOff>
    </xdr:from>
    <xdr:to>
      <xdr:col>1</xdr:col>
      <xdr:colOff>124239</xdr:colOff>
      <xdr:row>32</xdr:row>
      <xdr:rowOff>1275522</xdr:rowOff>
    </xdr:to>
    <xdr:cxnSp macro="">
      <xdr:nvCxnSpPr>
        <xdr:cNvPr id="54" name="Dirsek Bağlayıcısı 53"/>
        <xdr:cNvCxnSpPr/>
      </xdr:nvCxnSpPr>
      <xdr:spPr>
        <a:xfrm flipV="1">
          <a:off x="811696" y="8158369"/>
          <a:ext cx="140804" cy="9939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364435</xdr:colOff>
      <xdr:row>33</xdr:row>
      <xdr:rowOff>563218</xdr:rowOff>
    </xdr:from>
    <xdr:to>
      <xdr:col>3</xdr:col>
      <xdr:colOff>405848</xdr:colOff>
      <xdr:row>33</xdr:row>
      <xdr:rowOff>977348</xdr:rowOff>
    </xdr:to>
    <xdr:sp macro="" textlink="">
      <xdr:nvSpPr>
        <xdr:cNvPr id="90" name="4 Akış Çizelgesi: Sonlandırıcı"/>
        <xdr:cNvSpPr/>
      </xdr:nvSpPr>
      <xdr:spPr>
        <a:xfrm>
          <a:off x="1192696" y="8887240"/>
          <a:ext cx="1358348" cy="4141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Taahhüt</a:t>
          </a:r>
          <a:r>
            <a:rPr lang="tr-TR" sz="900" baseline="0"/>
            <a:t> Dosyası Kapatıldı</a:t>
          </a:r>
          <a:endParaRPr lang="tr-TR" sz="900"/>
        </a:p>
      </xdr:txBody>
    </xdr:sp>
    <xdr:clientData/>
  </xdr:twoCellAnchor>
  <xdr:twoCellAnchor>
    <xdr:from>
      <xdr:col>2</xdr:col>
      <xdr:colOff>405848</xdr:colOff>
      <xdr:row>33</xdr:row>
      <xdr:rowOff>380999</xdr:rowOff>
    </xdr:from>
    <xdr:to>
      <xdr:col>2</xdr:col>
      <xdr:colOff>414131</xdr:colOff>
      <xdr:row>33</xdr:row>
      <xdr:rowOff>563218</xdr:rowOff>
    </xdr:to>
    <xdr:cxnSp macro="">
      <xdr:nvCxnSpPr>
        <xdr:cNvPr id="34115" name="Düz Ok Bağlayıcısı 34114"/>
        <xdr:cNvCxnSpPr>
          <a:stCxn id="74" idx="2"/>
          <a:endCxn id="90" idx="0"/>
        </xdr:cNvCxnSpPr>
      </xdr:nvCxnSpPr>
      <xdr:spPr>
        <a:xfrm>
          <a:off x="1863587" y="8705021"/>
          <a:ext cx="8283"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207065</xdr:colOff>
      <xdr:row>32</xdr:row>
      <xdr:rowOff>1134718</xdr:rowOff>
    </xdr:from>
    <xdr:to>
      <xdr:col>5</xdr:col>
      <xdr:colOff>57978</xdr:colOff>
      <xdr:row>33</xdr:row>
      <xdr:rowOff>91109</xdr:rowOff>
    </xdr:to>
    <xdr:sp macro="" textlink="">
      <xdr:nvSpPr>
        <xdr:cNvPr id="94" name="7 Akış Çizelgesi: Belge"/>
        <xdr:cNvSpPr/>
      </xdr:nvSpPr>
      <xdr:spPr>
        <a:xfrm>
          <a:off x="3039717" y="8116957"/>
          <a:ext cx="538370"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MİF</a:t>
          </a:r>
        </a:p>
      </xdr:txBody>
    </xdr:sp>
    <xdr:clientData/>
  </xdr:twoCellAnchor>
  <xdr:twoCellAnchor>
    <xdr:from>
      <xdr:col>4</xdr:col>
      <xdr:colOff>8283</xdr:colOff>
      <xdr:row>32</xdr:row>
      <xdr:rowOff>1275521</xdr:rowOff>
    </xdr:from>
    <xdr:to>
      <xdr:col>4</xdr:col>
      <xdr:colOff>207065</xdr:colOff>
      <xdr:row>32</xdr:row>
      <xdr:rowOff>1283805</xdr:rowOff>
    </xdr:to>
    <xdr:cxnSp macro="">
      <xdr:nvCxnSpPr>
        <xdr:cNvPr id="34118" name="Düz Ok Bağlayıcısı 34117"/>
        <xdr:cNvCxnSpPr>
          <a:stCxn id="74" idx="3"/>
          <a:endCxn id="94" idx="1"/>
        </xdr:cNvCxnSpPr>
      </xdr:nvCxnSpPr>
      <xdr:spPr>
        <a:xfrm>
          <a:off x="2840935" y="8257760"/>
          <a:ext cx="198782"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24848</xdr:colOff>
      <xdr:row>14</xdr:row>
      <xdr:rowOff>99392</xdr:rowOff>
    </xdr:from>
    <xdr:to>
      <xdr:col>8</xdr:col>
      <xdr:colOff>634150</xdr:colOff>
      <xdr:row>17</xdr:row>
      <xdr:rowOff>24847</xdr:rowOff>
    </xdr:to>
    <xdr:sp macro="" textlink="">
      <xdr:nvSpPr>
        <xdr:cNvPr id="99" name="7 Akış Çizelgesi: Belge"/>
        <xdr:cNvSpPr/>
      </xdr:nvSpPr>
      <xdr:spPr>
        <a:xfrm>
          <a:off x="5607326" y="2799522"/>
          <a:ext cx="609302" cy="4721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İade</a:t>
          </a:r>
          <a:r>
            <a:rPr lang="tr-TR" sz="800" baseline="0"/>
            <a:t> ve Teslim Tutanağı</a:t>
          </a:r>
          <a:endParaRPr lang="tr-TR" sz="800"/>
        </a:p>
      </xdr:txBody>
    </xdr:sp>
    <xdr:clientData/>
  </xdr:twoCellAnchor>
  <xdr:twoCellAnchor>
    <xdr:from>
      <xdr:col>7</xdr:col>
      <xdr:colOff>339586</xdr:colOff>
      <xdr:row>15</xdr:row>
      <xdr:rowOff>153228</xdr:rowOff>
    </xdr:from>
    <xdr:to>
      <xdr:col>8</xdr:col>
      <xdr:colOff>24848</xdr:colOff>
      <xdr:row>17</xdr:row>
      <xdr:rowOff>153227</xdr:rowOff>
    </xdr:to>
    <xdr:cxnSp macro="">
      <xdr:nvCxnSpPr>
        <xdr:cNvPr id="34121" name="Dirsek Bağlayıcısı 34120"/>
        <xdr:cNvCxnSpPr>
          <a:stCxn id="76" idx="3"/>
          <a:endCxn id="99" idx="1"/>
        </xdr:cNvCxnSpPr>
      </xdr:nvCxnSpPr>
      <xdr:spPr>
        <a:xfrm flipV="1">
          <a:off x="5234608" y="3035576"/>
          <a:ext cx="372718" cy="36443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7</xdr:row>
      <xdr:rowOff>16565</xdr:rowOff>
    </xdr:from>
    <xdr:to>
      <xdr:col>2</xdr:col>
      <xdr:colOff>405847</xdr:colOff>
      <xdr:row>10</xdr:row>
      <xdr:rowOff>24847</xdr:rowOff>
    </xdr:to>
    <xdr:sp macro="" textlink="">
      <xdr:nvSpPr>
        <xdr:cNvPr id="8" name="1 Akış Çizelgesi: İşlem"/>
        <xdr:cNvSpPr/>
      </xdr:nvSpPr>
      <xdr:spPr>
        <a:xfrm>
          <a:off x="702364" y="103574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6</xdr:row>
      <xdr:rowOff>173936</xdr:rowOff>
    </xdr:from>
    <xdr:to>
      <xdr:col>6</xdr:col>
      <xdr:colOff>541876</xdr:colOff>
      <xdr:row>10</xdr:row>
      <xdr:rowOff>8283</xdr:rowOff>
    </xdr:to>
    <xdr:sp macro="" textlink="">
      <xdr:nvSpPr>
        <xdr:cNvPr id="9" name="1 Akış Çizelgesi: İşlem"/>
        <xdr:cNvSpPr/>
      </xdr:nvSpPr>
      <xdr:spPr>
        <a:xfrm>
          <a:off x="3627782" y="101213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14</xdr:row>
      <xdr:rowOff>0</xdr:rowOff>
    </xdr:from>
    <xdr:to>
      <xdr:col>4</xdr:col>
      <xdr:colOff>430696</xdr:colOff>
      <xdr:row>17</xdr:row>
      <xdr:rowOff>8282</xdr:rowOff>
    </xdr:to>
    <xdr:sp macro="" textlink="">
      <xdr:nvSpPr>
        <xdr:cNvPr id="10" name="1 Akış Çizelgesi: İşlem"/>
        <xdr:cNvSpPr/>
      </xdr:nvSpPr>
      <xdr:spPr>
        <a:xfrm>
          <a:off x="2057400" y="228600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8</xdr:row>
      <xdr:rowOff>91110</xdr:rowOff>
    </xdr:from>
    <xdr:to>
      <xdr:col>5</xdr:col>
      <xdr:colOff>198782</xdr:colOff>
      <xdr:row>8</xdr:row>
      <xdr:rowOff>111815</xdr:rowOff>
    </xdr:to>
    <xdr:cxnSp macro="">
      <xdr:nvCxnSpPr>
        <xdr:cNvPr id="11" name="Düz Ok Bağlayıcısı 10"/>
        <xdr:cNvCxnSpPr>
          <a:stCxn id="8" idx="3"/>
          <a:endCxn id="9" idx="1"/>
        </xdr:cNvCxnSpPr>
      </xdr:nvCxnSpPr>
      <xdr:spPr>
        <a:xfrm flipV="1">
          <a:off x="1777447" y="129126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10</xdr:row>
      <xdr:rowOff>24847</xdr:rowOff>
    </xdr:from>
    <xdr:to>
      <xdr:col>2</xdr:col>
      <xdr:colOff>687456</xdr:colOff>
      <xdr:row>15</xdr:row>
      <xdr:rowOff>95250</xdr:rowOff>
    </xdr:to>
    <xdr:cxnSp macro="">
      <xdr:nvCxnSpPr>
        <xdr:cNvPr id="12" name="Dirsek Bağlayıcısı 11"/>
        <xdr:cNvCxnSpPr>
          <a:stCxn id="8" idx="2"/>
          <a:endCxn id="10" idx="1"/>
        </xdr:cNvCxnSpPr>
      </xdr:nvCxnSpPr>
      <xdr:spPr>
        <a:xfrm rot="16200000" flipH="1">
          <a:off x="1162256" y="166542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10</xdr:row>
      <xdr:rowOff>8283</xdr:rowOff>
    </xdr:from>
    <xdr:to>
      <xdr:col>6</xdr:col>
      <xdr:colOff>26601</xdr:colOff>
      <xdr:row>15</xdr:row>
      <xdr:rowOff>95250</xdr:rowOff>
    </xdr:to>
    <xdr:cxnSp macro="">
      <xdr:nvCxnSpPr>
        <xdr:cNvPr id="13" name="Dirsek Bağlayıcısı 12"/>
        <xdr:cNvCxnSpPr>
          <a:stCxn id="10" idx="3"/>
          <a:endCxn id="9" idx="2"/>
        </xdr:cNvCxnSpPr>
      </xdr:nvCxnSpPr>
      <xdr:spPr>
        <a:xfrm flipV="1">
          <a:off x="3173896" y="157038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E10" sqref="E10:E1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1089</v>
      </c>
    </row>
    <row r="5" spans="1:256">
      <c r="A5" s="53" t="s">
        <v>43</v>
      </c>
      <c r="B5" s="37" t="s">
        <v>383</v>
      </c>
      <c r="C5" s="42" t="s">
        <v>1090</v>
      </c>
    </row>
    <row r="6" spans="1:256" ht="61.5" customHeight="1">
      <c r="A6" s="123" t="s">
        <v>44</v>
      </c>
      <c r="B6" s="122" t="s">
        <v>39</v>
      </c>
      <c r="C6" s="124" t="s">
        <v>1092</v>
      </c>
    </row>
    <row r="7" spans="1:256" ht="27.75" customHeight="1">
      <c r="A7" s="123" t="s">
        <v>45</v>
      </c>
      <c r="B7" s="122" t="s">
        <v>40</v>
      </c>
      <c r="C7" s="44" t="s">
        <v>1091</v>
      </c>
    </row>
    <row r="9" spans="1:256" s="52" customFormat="1" ht="28.5">
      <c r="A9" s="134" t="s">
        <v>782</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0" t="s">
        <v>770</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7" t="s">
        <v>718</v>
      </c>
      <c r="B12" s="138"/>
      <c r="C12" s="139"/>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1</v>
      </c>
      <c r="B22" s="60" t="s">
        <v>307</v>
      </c>
      <c r="C22" s="51"/>
      <c r="D22" s="48"/>
    </row>
    <row r="23" spans="1:4">
      <c r="A23" s="50">
        <f>IF('36_P_Fr'!B9&lt;&gt;"",1,0)</f>
        <v>0</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4"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B22" sqref="B21:B22"/>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7" t="str">
        <f>IF('1_GO'!C3="","",'1_GO'!C3)</f>
        <v>Muhasebat İşlem Süreci Grubu</v>
      </c>
      <c r="C1" s="158"/>
      <c r="D1" s="35" t="s">
        <v>75</v>
      </c>
    </row>
    <row r="2" spans="1:4">
      <c r="A2" s="1" t="s">
        <v>53</v>
      </c>
      <c r="B2" s="159" t="str">
        <f>IF('1_GO'!C4="","",'1_GO'!C4)</f>
        <v>Taahhüt İşlemleri Ana Süreci</v>
      </c>
      <c r="C2" s="160"/>
    </row>
    <row r="3" spans="1:4">
      <c r="A3" s="1" t="s">
        <v>52</v>
      </c>
      <c r="B3" s="161" t="str">
        <f>IF('1_GO'!C5="","",'1_GO'!C5)</f>
        <v>Taahhüt İşlemleri Süreci</v>
      </c>
      <c r="C3" s="162"/>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1074</v>
      </c>
      <c r="C9" s="116" t="s">
        <v>1075</v>
      </c>
    </row>
    <row r="10" spans="1:4">
      <c r="A10" s="116">
        <v>2</v>
      </c>
      <c r="B10" s="117" t="s">
        <v>1076</v>
      </c>
      <c r="C10" s="116" t="s">
        <v>1075</v>
      </c>
    </row>
    <row r="11" spans="1:4">
      <c r="A11" s="116">
        <v>3</v>
      </c>
      <c r="B11" s="117" t="s">
        <v>1096</v>
      </c>
      <c r="C11" s="116" t="s">
        <v>1075</v>
      </c>
    </row>
    <row r="12" spans="1:4">
      <c r="A12" s="116">
        <v>4</v>
      </c>
      <c r="B12" s="117" t="s">
        <v>1078</v>
      </c>
      <c r="C12" s="116" t="s">
        <v>1075</v>
      </c>
    </row>
    <row r="13" spans="1:4">
      <c r="A13" s="116">
        <v>5</v>
      </c>
      <c r="B13" s="117" t="s">
        <v>1097</v>
      </c>
      <c r="C13" s="116" t="s">
        <v>1075</v>
      </c>
    </row>
    <row r="14" spans="1:4">
      <c r="A14" s="116">
        <v>6</v>
      </c>
      <c r="B14" s="117" t="s">
        <v>1098</v>
      </c>
      <c r="C14" s="116" t="s">
        <v>1075</v>
      </c>
    </row>
    <row r="15" spans="1:4">
      <c r="A15" s="116">
        <v>7</v>
      </c>
      <c r="B15" s="117" t="s">
        <v>1099</v>
      </c>
      <c r="C15" s="116" t="s">
        <v>1075</v>
      </c>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row r="29" spans="1:3">
      <c r="A29" s="116"/>
      <c r="B29" s="117"/>
      <c r="C29" s="116"/>
    </row>
    <row r="30" spans="1:3">
      <c r="A30" s="116"/>
      <c r="B30" s="117"/>
      <c r="C30" s="116"/>
    </row>
    <row r="31" spans="1:3">
      <c r="A31" s="116"/>
      <c r="B31" s="117"/>
      <c r="C31" s="116"/>
    </row>
    <row r="32" spans="1:3">
      <c r="A32" s="116"/>
      <c r="B32" s="117"/>
      <c r="C32" s="116"/>
    </row>
    <row r="33" spans="1:3">
      <c r="A33" s="116"/>
      <c r="B33" s="117"/>
      <c r="C33" s="116"/>
    </row>
  </sheetData>
  <sheetProtection selectLockedCells="1"/>
  <mergeCells count="3">
    <mergeCell ref="B1:C1"/>
    <mergeCell ref="B2:C2"/>
    <mergeCell ref="B3:C3"/>
  </mergeCells>
  <phoneticPr fontId="34"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19" sqref="B1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Taahhüt İşlemleri Ana Süreci</v>
      </c>
    </row>
    <row r="3" spans="1:3">
      <c r="A3" s="1" t="s">
        <v>52</v>
      </c>
      <c r="B3" s="5" t="str">
        <f>IF('1_GO'!C5="","",'1_GO'!C5)</f>
        <v>Taahhüt İşlemleri Süreci</v>
      </c>
    </row>
    <row r="4" spans="1:3">
      <c r="A4" s="2"/>
      <c r="B4" s="2"/>
    </row>
    <row r="5" spans="1:3" ht="18">
      <c r="A5" s="6" t="s">
        <v>305</v>
      </c>
      <c r="B5" s="8"/>
    </row>
    <row r="6" spans="1:3">
      <c r="A6" s="9"/>
      <c r="B6" s="11"/>
    </row>
    <row r="7" spans="1:3">
      <c r="A7" s="3"/>
      <c r="B7" s="2"/>
    </row>
    <row r="8" spans="1:3">
      <c r="A8" s="1" t="s">
        <v>49</v>
      </c>
      <c r="B8" s="1" t="s">
        <v>73</v>
      </c>
    </row>
    <row r="9" spans="1:3">
      <c r="A9" s="116" t="s">
        <v>1077</v>
      </c>
      <c r="B9" s="116" t="s">
        <v>1077</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4"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1" sqref="B11"/>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Taahhüt İşlemleri Ana Süreci</v>
      </c>
    </row>
    <row r="3" spans="1:3">
      <c r="A3" s="1" t="s">
        <v>52</v>
      </c>
      <c r="B3" s="5" t="str">
        <f>IF('1_GO'!C5="","",'1_GO'!C5)</f>
        <v>Taahhüt İşlemleri Süreci</v>
      </c>
    </row>
    <row r="4" spans="1:3">
      <c r="A4" s="2"/>
      <c r="B4" s="2"/>
    </row>
    <row r="5" spans="1:3" ht="18">
      <c r="A5" s="6" t="s">
        <v>306</v>
      </c>
      <c r="B5" s="8"/>
    </row>
    <row r="6" spans="1:3">
      <c r="A6" s="9"/>
      <c r="B6" s="11"/>
    </row>
    <row r="7" spans="1:3">
      <c r="A7" s="3"/>
      <c r="B7" s="2"/>
    </row>
    <row r="8" spans="1:3">
      <c r="A8" s="1" t="s">
        <v>49</v>
      </c>
      <c r="B8" s="1" t="s">
        <v>72</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1"/>
  <sheetViews>
    <sheetView tabSelected="1" view="pageBreakPreview" zoomScale="85" zoomScaleNormal="85" zoomScaleSheetLayoutView="85" workbookViewId="0">
      <pane xSplit="4" ySplit="8" topLeftCell="E9" activePane="bottomRight" state="frozen"/>
      <selection pane="topRight" activeCell="E1" sqref="E1"/>
      <selection pane="bottomLeft" activeCell="A10" sqref="A10"/>
      <selection pane="bottomRight" activeCell="J14" sqref="J14"/>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63" t="str">
        <f>IF('1_GO'!C3="","",'1_GO'!C3)</f>
        <v>Muhasebat İşlem Süreci Grubu</v>
      </c>
      <c r="C1" s="163"/>
      <c r="D1" s="163"/>
      <c r="E1" s="35" t="s">
        <v>75</v>
      </c>
      <c r="F1" s="14"/>
      <c r="G1" s="14"/>
      <c r="H1" s="14"/>
      <c r="I1" s="14"/>
      <c r="J1" s="14"/>
      <c r="K1" s="14"/>
      <c r="L1" s="14"/>
      <c r="M1" s="14"/>
    </row>
    <row r="2" spans="1:13">
      <c r="A2" s="1" t="s">
        <v>53</v>
      </c>
      <c r="B2" s="164" t="str">
        <f>IF('1_GO'!C4="","",'1_GO'!C4)</f>
        <v>Taahhüt İşlemleri Ana Süreci</v>
      </c>
      <c r="C2" s="164"/>
      <c r="D2" s="164"/>
      <c r="E2" s="14"/>
      <c r="F2" s="14"/>
      <c r="G2" s="14"/>
      <c r="H2" s="14"/>
      <c r="I2" s="14"/>
      <c r="J2" s="14"/>
      <c r="K2" s="14"/>
      <c r="L2" s="14"/>
      <c r="M2" s="14"/>
    </row>
    <row r="3" spans="1:13">
      <c r="A3" s="1" t="s">
        <v>52</v>
      </c>
      <c r="B3" s="165" t="str">
        <f>IF('1_GO'!C5="","",'1_GO'!C5)</f>
        <v>Taahhüt İşlemleri Süreci</v>
      </c>
      <c r="C3" s="165"/>
      <c r="D3" s="165"/>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83.25" customHeight="1">
      <c r="A9" s="127">
        <v>1</v>
      </c>
      <c r="B9" s="128" t="s">
        <v>1100</v>
      </c>
      <c r="C9" s="128" t="s">
        <v>1101</v>
      </c>
      <c r="D9" s="128" t="s">
        <v>1079</v>
      </c>
      <c r="E9" s="128" t="s">
        <v>1062</v>
      </c>
      <c r="F9" s="128" t="s">
        <v>1077</v>
      </c>
      <c r="G9" s="128" t="s">
        <v>1081</v>
      </c>
      <c r="H9" s="128" t="s">
        <v>1063</v>
      </c>
      <c r="I9" s="129" t="s">
        <v>1077</v>
      </c>
      <c r="J9" s="128" t="s">
        <v>1077</v>
      </c>
      <c r="K9" s="128" t="s">
        <v>659</v>
      </c>
      <c r="L9" s="128" t="s">
        <v>1102</v>
      </c>
      <c r="M9" s="130" t="s">
        <v>87</v>
      </c>
    </row>
    <row r="10" spans="1:13" ht="103.5" customHeight="1">
      <c r="A10" s="127">
        <v>2</v>
      </c>
      <c r="B10" s="128" t="s">
        <v>1118</v>
      </c>
      <c r="C10" s="128" t="s">
        <v>1119</v>
      </c>
      <c r="D10" s="128" t="s">
        <v>1079</v>
      </c>
      <c r="E10" s="128" t="s">
        <v>1062</v>
      </c>
      <c r="F10" s="128" t="s">
        <v>1081</v>
      </c>
      <c r="G10" s="128" t="s">
        <v>1063</v>
      </c>
      <c r="H10" s="128" t="s">
        <v>1063</v>
      </c>
      <c r="I10" s="128" t="s">
        <v>1077</v>
      </c>
      <c r="J10" s="128" t="s">
        <v>1120</v>
      </c>
      <c r="K10" s="128" t="s">
        <v>659</v>
      </c>
      <c r="L10" s="128" t="s">
        <v>667</v>
      </c>
      <c r="M10" s="130" t="s">
        <v>87</v>
      </c>
    </row>
    <row r="11" spans="1:13" ht="74.25" customHeight="1">
      <c r="A11" s="127">
        <v>3</v>
      </c>
      <c r="B11" s="128" t="s">
        <v>1103</v>
      </c>
      <c r="C11" s="128" t="s">
        <v>1104</v>
      </c>
      <c r="D11" s="128" t="s">
        <v>1105</v>
      </c>
      <c r="E11" s="128" t="s">
        <v>1062</v>
      </c>
      <c r="F11" s="128" t="s">
        <v>1077</v>
      </c>
      <c r="G11" s="128" t="s">
        <v>1063</v>
      </c>
      <c r="H11" s="128" t="s">
        <v>1081</v>
      </c>
      <c r="I11" s="128" t="s">
        <v>1106</v>
      </c>
      <c r="J11" s="128" t="s">
        <v>1077</v>
      </c>
      <c r="K11" s="128" t="s">
        <v>659</v>
      </c>
      <c r="L11" s="128" t="s">
        <v>1102</v>
      </c>
      <c r="M11" s="130" t="s">
        <v>87</v>
      </c>
    </row>
    <row r="12" spans="1:13" ht="89.25" customHeight="1">
      <c r="A12" s="127">
        <v>4</v>
      </c>
      <c r="B12" s="128" t="s">
        <v>1107</v>
      </c>
      <c r="C12" s="128" t="s">
        <v>1108</v>
      </c>
      <c r="D12" s="128" t="s">
        <v>1079</v>
      </c>
      <c r="E12" s="128" t="s">
        <v>1062</v>
      </c>
      <c r="F12" s="128" t="s">
        <v>1062</v>
      </c>
      <c r="G12" s="128" t="s">
        <v>1081</v>
      </c>
      <c r="H12" s="128" t="s">
        <v>1063</v>
      </c>
      <c r="I12" s="128" t="s">
        <v>1077</v>
      </c>
      <c r="J12" s="128" t="s">
        <v>1120</v>
      </c>
      <c r="K12" s="128" t="s">
        <v>659</v>
      </c>
      <c r="L12" s="128" t="s">
        <v>667</v>
      </c>
      <c r="M12" s="130" t="s">
        <v>87</v>
      </c>
    </row>
    <row r="13" spans="1:13" ht="152.25" customHeight="1">
      <c r="A13" s="133">
        <v>5</v>
      </c>
      <c r="B13" s="128" t="s">
        <v>1109</v>
      </c>
      <c r="C13" s="128" t="s">
        <v>1121</v>
      </c>
      <c r="D13" s="128" t="s">
        <v>1079</v>
      </c>
      <c r="E13" s="128" t="s">
        <v>1062</v>
      </c>
      <c r="F13" s="128" t="s">
        <v>1077</v>
      </c>
      <c r="G13" s="128" t="s">
        <v>1081</v>
      </c>
      <c r="H13" s="128" t="s">
        <v>1063</v>
      </c>
      <c r="I13" s="128" t="s">
        <v>1077</v>
      </c>
      <c r="J13" s="128" t="s">
        <v>1122</v>
      </c>
      <c r="K13" s="128" t="s">
        <v>659</v>
      </c>
      <c r="L13" s="128" t="s">
        <v>1110</v>
      </c>
      <c r="M13" s="130" t="s">
        <v>87</v>
      </c>
    </row>
    <row r="14" spans="1:13" ht="126" customHeight="1">
      <c r="A14" s="128">
        <v>6</v>
      </c>
      <c r="B14" s="128" t="s">
        <v>1111</v>
      </c>
      <c r="C14" s="128" t="s">
        <v>1123</v>
      </c>
      <c r="D14" s="128" t="s">
        <v>1112</v>
      </c>
      <c r="E14" s="128" t="s">
        <v>1062</v>
      </c>
      <c r="F14" s="128" t="s">
        <v>1113</v>
      </c>
      <c r="G14" s="128" t="s">
        <v>1077</v>
      </c>
      <c r="H14" s="128" t="s">
        <v>1077</v>
      </c>
      <c r="I14" s="128" t="s">
        <v>1077</v>
      </c>
      <c r="J14" s="128" t="s">
        <v>1122</v>
      </c>
      <c r="K14" s="128" t="s">
        <v>659</v>
      </c>
      <c r="L14" s="128" t="s">
        <v>1110</v>
      </c>
      <c r="M14" s="130" t="s">
        <v>87</v>
      </c>
    </row>
    <row r="15" spans="1:13" ht="15" customHeight="1">
      <c r="A15" s="120"/>
      <c r="B15" s="120"/>
      <c r="C15" s="120"/>
      <c r="D15" s="120"/>
      <c r="E15" s="120"/>
      <c r="F15" s="120"/>
      <c r="G15" s="120"/>
      <c r="H15" s="120"/>
      <c r="I15" s="120"/>
      <c r="J15" s="120"/>
      <c r="K15" s="120"/>
      <c r="L15" s="120"/>
      <c r="M15" s="107" t="s">
        <v>87</v>
      </c>
    </row>
    <row r="16" spans="1:13">
      <c r="A16" s="120"/>
      <c r="B16" s="120"/>
      <c r="C16" s="120"/>
      <c r="D16" s="120"/>
      <c r="E16" s="120"/>
      <c r="F16" s="120"/>
      <c r="G16" s="120"/>
      <c r="H16" s="120"/>
      <c r="I16" s="120"/>
      <c r="J16" s="120"/>
      <c r="K16" s="120"/>
      <c r="L16" s="120"/>
      <c r="M16" s="107" t="s">
        <v>87</v>
      </c>
    </row>
    <row r="17" spans="1:13" ht="15" thickBot="1">
      <c r="A17" s="120"/>
      <c r="B17" s="120"/>
      <c r="C17" s="120"/>
      <c r="D17" s="120"/>
      <c r="E17" s="120"/>
      <c r="F17" s="120"/>
      <c r="G17" s="120"/>
      <c r="H17" s="120"/>
      <c r="I17" s="120"/>
      <c r="J17" s="120"/>
      <c r="K17" s="120"/>
      <c r="L17" s="120"/>
      <c r="M17" s="107" t="s">
        <v>87</v>
      </c>
    </row>
    <row r="18" spans="1:13" ht="15.75" thickBot="1">
      <c r="A18" s="166" t="s">
        <v>321</v>
      </c>
      <c r="B18" s="167"/>
      <c r="C18" s="168"/>
      <c r="D18" s="113"/>
      <c r="E18" s="166" t="s">
        <v>322</v>
      </c>
      <c r="F18" s="167"/>
      <c r="G18" s="167"/>
      <c r="H18" s="167"/>
      <c r="I18" s="168"/>
      <c r="J18" s="113"/>
      <c r="K18" s="113"/>
      <c r="L18" s="169"/>
      <c r="M18" s="113"/>
    </row>
    <row r="19" spans="1:13">
      <c r="A19" s="177" t="s">
        <v>1117</v>
      </c>
      <c r="B19" s="178"/>
      <c r="C19" s="179"/>
      <c r="D19" s="125"/>
      <c r="E19" s="177" t="s">
        <v>1116</v>
      </c>
      <c r="F19" s="178"/>
      <c r="G19" s="178"/>
      <c r="H19" s="178"/>
      <c r="I19" s="179"/>
      <c r="J19" s="113"/>
      <c r="K19" s="113"/>
      <c r="L19" s="170"/>
      <c r="M19" s="113"/>
    </row>
    <row r="20" spans="1:13" ht="15" thickBot="1">
      <c r="A20" s="180" t="s">
        <v>1061</v>
      </c>
      <c r="B20" s="181"/>
      <c r="C20" s="182"/>
      <c r="D20" s="125"/>
      <c r="E20" s="180" t="s">
        <v>1115</v>
      </c>
      <c r="F20" s="181"/>
      <c r="G20" s="181"/>
      <c r="H20" s="181"/>
      <c r="I20" s="182"/>
      <c r="J20" s="113"/>
      <c r="K20" s="113"/>
      <c r="L20" s="170"/>
      <c r="M20" s="113"/>
    </row>
    <row r="21" spans="1:13">
      <c r="A21" s="111"/>
      <c r="B21" s="111"/>
      <c r="C21" s="111"/>
      <c r="D21" s="111"/>
      <c r="E21" s="111"/>
      <c r="F21" s="111"/>
      <c r="G21" s="111"/>
      <c r="H21" s="111"/>
      <c r="I21" s="111"/>
      <c r="J21" s="111"/>
      <c r="K21" s="111"/>
      <c r="L21" s="111"/>
      <c r="M21" s="114" t="s">
        <v>87</v>
      </c>
    </row>
    <row r="22" spans="1:13">
      <c r="A22" s="30"/>
      <c r="M22" s="107" t="s">
        <v>87</v>
      </c>
    </row>
    <row r="23" spans="1:13">
      <c r="A23" s="30"/>
      <c r="M23" s="107" t="s">
        <v>87</v>
      </c>
    </row>
    <row r="24" spans="1:13">
      <c r="A24" s="30"/>
      <c r="M24" s="107" t="s">
        <v>87</v>
      </c>
    </row>
    <row r="25" spans="1:13">
      <c r="A25" s="30"/>
      <c r="M25" s="107" t="s">
        <v>87</v>
      </c>
    </row>
    <row r="26" spans="1:13">
      <c r="A26" s="30"/>
      <c r="M26" s="107" t="s">
        <v>87</v>
      </c>
    </row>
    <row r="27" spans="1:13">
      <c r="A27" s="30"/>
      <c r="M27" s="107" t="s">
        <v>87</v>
      </c>
    </row>
    <row r="28" spans="1:13">
      <c r="A28" s="30"/>
      <c r="M28" s="107" t="s">
        <v>87</v>
      </c>
    </row>
    <row r="29" spans="1:13">
      <c r="A29" s="30"/>
      <c r="M29" s="107" t="s">
        <v>87</v>
      </c>
    </row>
    <row r="30" spans="1:13">
      <c r="A30" s="30"/>
      <c r="M30" s="107"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ht="15" thickBot="1">
      <c r="A38" s="30"/>
      <c r="M38" s="107" t="s">
        <v>87</v>
      </c>
    </row>
    <row r="39" spans="1:13" ht="15.75" thickBot="1">
      <c r="A39" s="166" t="s">
        <v>321</v>
      </c>
      <c r="B39" s="167"/>
      <c r="C39" s="168"/>
      <c r="D39" s="113"/>
      <c r="E39" s="166" t="s">
        <v>322</v>
      </c>
      <c r="F39" s="167"/>
      <c r="G39" s="167"/>
      <c r="H39" s="167"/>
      <c r="I39" s="168"/>
      <c r="J39" s="113"/>
      <c r="K39" s="113"/>
      <c r="L39" s="169"/>
      <c r="M39" s="113"/>
    </row>
    <row r="40" spans="1:13">
      <c r="A40" s="171"/>
      <c r="B40" s="172"/>
      <c r="C40" s="173"/>
      <c r="D40" s="113"/>
      <c r="E40" s="171"/>
      <c r="F40" s="172"/>
      <c r="G40" s="172"/>
      <c r="H40" s="172"/>
      <c r="I40" s="173"/>
      <c r="J40" s="113"/>
      <c r="K40" s="113"/>
      <c r="L40" s="170"/>
      <c r="M40" s="113"/>
    </row>
    <row r="41" spans="1:13" ht="15" thickBot="1">
      <c r="A41" s="174"/>
      <c r="B41" s="175"/>
      <c r="C41" s="176"/>
      <c r="D41" s="113"/>
      <c r="E41" s="174"/>
      <c r="F41" s="175"/>
      <c r="G41" s="175"/>
      <c r="H41" s="175"/>
      <c r="I41" s="176"/>
      <c r="J41" s="113"/>
      <c r="K41" s="113"/>
      <c r="L41" s="170"/>
      <c r="M41" s="113"/>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c r="A47" s="30"/>
      <c r="M47" s="107" t="s">
        <v>87</v>
      </c>
    </row>
    <row r="48" spans="1:13">
      <c r="A48" s="30"/>
      <c r="M48" s="107" t="s">
        <v>87</v>
      </c>
    </row>
    <row r="49" spans="1:13">
      <c r="A49" s="30"/>
      <c r="M49" s="107" t="s">
        <v>87</v>
      </c>
    </row>
    <row r="50" spans="1:13">
      <c r="A50" s="30"/>
      <c r="M50" s="107" t="s">
        <v>87</v>
      </c>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ht="15" thickBot="1">
      <c r="A59" s="30"/>
      <c r="M59" s="107" t="s">
        <v>87</v>
      </c>
    </row>
    <row r="60" spans="1:13" ht="15.75" thickBot="1">
      <c r="A60" s="166" t="s">
        <v>321</v>
      </c>
      <c r="B60" s="167"/>
      <c r="C60" s="168"/>
      <c r="D60" s="113"/>
      <c r="E60" s="166" t="s">
        <v>322</v>
      </c>
      <c r="F60" s="167"/>
      <c r="G60" s="167"/>
      <c r="H60" s="167"/>
      <c r="I60" s="168"/>
      <c r="J60" s="113"/>
      <c r="K60" s="113"/>
      <c r="L60" s="169"/>
      <c r="M60" s="113"/>
    </row>
    <row r="61" spans="1:13">
      <c r="A61" s="171"/>
      <c r="B61" s="172"/>
      <c r="C61" s="173"/>
      <c r="D61" s="113"/>
      <c r="E61" s="171"/>
      <c r="F61" s="172"/>
      <c r="G61" s="172"/>
      <c r="H61" s="172"/>
      <c r="I61" s="173"/>
      <c r="J61" s="113"/>
      <c r="K61" s="113"/>
      <c r="L61" s="170"/>
      <c r="M61" s="113"/>
    </row>
    <row r="62" spans="1:13" ht="15" thickBot="1">
      <c r="A62" s="174"/>
      <c r="B62" s="175"/>
      <c r="C62" s="176"/>
      <c r="D62" s="113"/>
      <c r="E62" s="174"/>
      <c r="F62" s="175"/>
      <c r="G62" s="175"/>
      <c r="H62" s="175"/>
      <c r="I62" s="176"/>
      <c r="J62" s="113"/>
      <c r="K62" s="113"/>
      <c r="L62" s="170"/>
      <c r="M62" s="113"/>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sheetData>
  <sheetProtection selectLockedCells="1"/>
  <autoFilter ref="A8:M8"/>
  <mergeCells count="20">
    <mergeCell ref="A60:C60"/>
    <mergeCell ref="E60:I60"/>
    <mergeCell ref="L60:L62"/>
    <mergeCell ref="A61:C62"/>
    <mergeCell ref="E61:I62"/>
    <mergeCell ref="B1:D1"/>
    <mergeCell ref="B2:D2"/>
    <mergeCell ref="B3:D3"/>
    <mergeCell ref="A39:C39"/>
    <mergeCell ref="L39:L41"/>
    <mergeCell ref="A40:C41"/>
    <mergeCell ref="E40:I41"/>
    <mergeCell ref="A18:C18"/>
    <mergeCell ref="E18:I18"/>
    <mergeCell ref="L18:L20"/>
    <mergeCell ref="E39:I39"/>
    <mergeCell ref="A19:C19"/>
    <mergeCell ref="A20:C20"/>
    <mergeCell ref="E19:I19"/>
    <mergeCell ref="E20:I20"/>
  </mergeCells>
  <phoneticPr fontId="34" type="noConversion"/>
  <conditionalFormatting sqref="B1:B3">
    <cfRule type="containsBlanks" dxfId="15" priority="4">
      <formula>LEN(TRIM(B1))=0</formula>
    </cfRule>
  </conditionalFormatting>
  <conditionalFormatting sqref="A9:M17 A4222:M65429 A21:M38 A42:M59">
    <cfRule type="containsBlanks" dxfId="14" priority="3">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0" max="16383" man="1"/>
    <brk id="41"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15" sqref="C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63" t="str">
        <f>IF('1_GO'!C3="","",'1_GO'!C3)</f>
        <v>Muhasebat İşlem Süreci Grubu</v>
      </c>
      <c r="C1" s="163"/>
      <c r="D1" s="163"/>
      <c r="E1" s="35" t="s">
        <v>75</v>
      </c>
      <c r="F1" s="14"/>
    </row>
    <row r="2" spans="1:6">
      <c r="A2" s="1" t="s">
        <v>53</v>
      </c>
      <c r="B2" s="164" t="str">
        <f>IF('1_GO'!C4="","",'1_GO'!C4)</f>
        <v>Taahhüt İşlemleri Ana Süreci</v>
      </c>
      <c r="C2" s="164"/>
      <c r="D2" s="164"/>
      <c r="E2" s="14"/>
      <c r="F2" s="14"/>
    </row>
    <row r="3" spans="1:6">
      <c r="A3" s="1" t="s">
        <v>52</v>
      </c>
      <c r="B3" s="165" t="str">
        <f>IF('1_GO'!C5="","",'1_GO'!C5)</f>
        <v>Taahhüt İşlemleri Süreci</v>
      </c>
      <c r="C3" s="165"/>
      <c r="D3" s="165"/>
      <c r="E3" s="14"/>
      <c r="F3" s="14"/>
    </row>
    <row r="4" spans="1:6">
      <c r="A4" s="2"/>
      <c r="B4" s="2"/>
      <c r="C4" s="2"/>
      <c r="D4" s="14"/>
      <c r="E4" s="14"/>
      <c r="F4" s="14"/>
    </row>
    <row r="5" spans="1:6" ht="18">
      <c r="A5" s="6" t="s">
        <v>785</v>
      </c>
      <c r="B5" s="7"/>
      <c r="C5" s="7"/>
      <c r="D5" s="16"/>
      <c r="E5" s="183" t="s">
        <v>789</v>
      </c>
      <c r="F5" s="14"/>
    </row>
    <row r="6" spans="1:6">
      <c r="A6" s="9"/>
      <c r="B6" s="10"/>
      <c r="C6" s="10"/>
      <c r="D6" s="17"/>
      <c r="E6" s="184"/>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1062</v>
      </c>
      <c r="C9" s="12" t="s">
        <v>1064</v>
      </c>
      <c r="D9" s="30" t="s">
        <v>1082</v>
      </c>
      <c r="E9" s="30" t="s">
        <v>1083</v>
      </c>
      <c r="F9" s="30" t="s">
        <v>1084</v>
      </c>
    </row>
    <row r="10" spans="1:6">
      <c r="A10" s="29">
        <v>2</v>
      </c>
      <c r="B10" s="12" t="s">
        <v>1064</v>
      </c>
      <c r="C10" s="12" t="s">
        <v>1062</v>
      </c>
      <c r="D10" s="30" t="s">
        <v>1082</v>
      </c>
      <c r="E10" s="30" t="s">
        <v>1083</v>
      </c>
      <c r="F10" s="30" t="s">
        <v>1084</v>
      </c>
    </row>
    <row r="11" spans="1:6">
      <c r="A11" s="29">
        <v>3</v>
      </c>
      <c r="B11" s="12" t="s">
        <v>1064</v>
      </c>
      <c r="C11" s="12" t="s">
        <v>1063</v>
      </c>
      <c r="D11" s="30" t="s">
        <v>1082</v>
      </c>
      <c r="E11" s="30" t="s">
        <v>1083</v>
      </c>
      <c r="F11" s="30" t="s">
        <v>1084</v>
      </c>
    </row>
    <row r="12" spans="1:6">
      <c r="A12" s="121"/>
      <c r="B12" s="120"/>
      <c r="C12" s="120"/>
      <c r="D12" s="120"/>
      <c r="E12" s="120"/>
      <c r="F12" s="120"/>
    </row>
    <row r="13" spans="1:6">
      <c r="A13" s="121"/>
      <c r="B13" s="120"/>
      <c r="C13" s="120"/>
      <c r="D13" s="120"/>
      <c r="E13" s="120"/>
      <c r="F13" s="120"/>
    </row>
    <row r="14" spans="1:6">
      <c r="A14" s="121"/>
      <c r="B14" s="120"/>
      <c r="C14" s="120"/>
      <c r="D14" s="120"/>
      <c r="E14" s="120"/>
      <c r="F14" s="120"/>
    </row>
    <row r="15" spans="1:6">
      <c r="A15" s="121"/>
      <c r="B15" s="120"/>
      <c r="C15" s="120"/>
      <c r="D15" s="120"/>
      <c r="E15" s="120"/>
      <c r="F15" s="120"/>
    </row>
    <row r="16" spans="1:6">
      <c r="A16" s="121"/>
      <c r="B16" s="120"/>
      <c r="C16" s="120"/>
      <c r="D16" s="120"/>
      <c r="E16" s="120"/>
      <c r="F16" s="120"/>
    </row>
    <row r="17" spans="1:6">
      <c r="A17" s="121"/>
      <c r="B17" s="120"/>
      <c r="C17" s="120"/>
      <c r="D17" s="120"/>
      <c r="E17" s="120"/>
      <c r="F17" s="120"/>
    </row>
    <row r="18" spans="1:6">
      <c r="A18" s="121"/>
      <c r="B18" s="120"/>
      <c r="C18" s="120"/>
      <c r="D18" s="120"/>
      <c r="E18" s="120"/>
      <c r="F18" s="120"/>
    </row>
    <row r="19" spans="1:6">
      <c r="A19" s="121"/>
      <c r="B19" s="120"/>
      <c r="C19" s="120"/>
      <c r="D19" s="120"/>
      <c r="E19" s="120"/>
      <c r="F19" s="120"/>
    </row>
    <row r="20" spans="1:6">
      <c r="A20" s="121"/>
      <c r="B20" s="120"/>
      <c r="C20" s="120"/>
      <c r="D20" s="120"/>
      <c r="E20" s="120"/>
      <c r="F20" s="120"/>
    </row>
    <row r="21" spans="1:6">
      <c r="A21" s="121"/>
      <c r="B21" s="120"/>
      <c r="C21" s="120"/>
      <c r="D21" s="120"/>
      <c r="E21" s="120"/>
      <c r="F21" s="120"/>
    </row>
    <row r="22" spans="1:6">
      <c r="A22" s="121"/>
      <c r="B22" s="120"/>
      <c r="C22" s="120"/>
      <c r="D22" s="120"/>
      <c r="E22" s="120"/>
      <c r="F22" s="120"/>
    </row>
    <row r="23" spans="1:6">
      <c r="A23" s="121"/>
      <c r="B23" s="120"/>
      <c r="C23" s="120"/>
      <c r="D23" s="120"/>
      <c r="E23" s="120"/>
      <c r="F23" s="120"/>
    </row>
    <row r="24" spans="1:6">
      <c r="A24" s="121"/>
      <c r="B24" s="120"/>
      <c r="C24" s="120"/>
      <c r="D24" s="120"/>
      <c r="E24" s="120"/>
      <c r="F24" s="120"/>
    </row>
    <row r="25" spans="1:6">
      <c r="A25" s="121"/>
      <c r="B25" s="120"/>
      <c r="C25" s="120"/>
      <c r="D25" s="120"/>
      <c r="E25" s="120"/>
      <c r="F25" s="120"/>
    </row>
    <row r="26" spans="1:6">
      <c r="A26" s="121"/>
      <c r="B26" s="120"/>
      <c r="C26" s="120"/>
      <c r="D26" s="120"/>
      <c r="E26" s="120"/>
      <c r="F26" s="120"/>
    </row>
    <row r="27" spans="1:6">
      <c r="A27" s="121"/>
      <c r="B27" s="120"/>
      <c r="C27" s="120"/>
      <c r="D27" s="120"/>
      <c r="E27" s="120"/>
      <c r="F27" s="120"/>
    </row>
    <row r="28" spans="1:6">
      <c r="A28" s="121"/>
      <c r="B28" s="120"/>
      <c r="C28" s="120"/>
      <c r="D28" s="120"/>
      <c r="E28" s="120"/>
      <c r="F28" s="120"/>
    </row>
    <row r="29" spans="1:6">
      <c r="A29" s="121"/>
      <c r="B29" s="120"/>
      <c r="C29" s="120"/>
      <c r="D29" s="120"/>
      <c r="E29" s="120"/>
      <c r="F29" s="120"/>
    </row>
    <row r="30" spans="1:6">
      <c r="A30" s="121"/>
      <c r="B30" s="120"/>
      <c r="C30" s="120"/>
      <c r="D30" s="120"/>
      <c r="E30" s="120"/>
      <c r="F30" s="120"/>
    </row>
    <row r="31" spans="1:6">
      <c r="A31" s="121"/>
      <c r="B31" s="120"/>
      <c r="C31" s="120"/>
      <c r="D31" s="120"/>
      <c r="E31" s="120"/>
      <c r="F31" s="120"/>
    </row>
    <row r="32" spans="1:6">
      <c r="A32" s="121"/>
      <c r="B32" s="120"/>
      <c r="C32" s="120"/>
      <c r="D32" s="120"/>
      <c r="E32" s="120"/>
      <c r="F32" s="120"/>
    </row>
    <row r="33" spans="1:6">
      <c r="A33" s="121"/>
      <c r="B33" s="120"/>
      <c r="C33" s="120"/>
      <c r="D33" s="120"/>
      <c r="E33" s="120"/>
      <c r="F33" s="120"/>
    </row>
    <row r="34" spans="1:6">
      <c r="A34" s="121"/>
      <c r="B34" s="120"/>
      <c r="C34" s="120"/>
      <c r="D34" s="120"/>
      <c r="E34" s="120"/>
      <c r="F34" s="120"/>
    </row>
    <row r="35" spans="1:6">
      <c r="A35" s="121"/>
      <c r="B35" s="120"/>
      <c r="C35" s="120"/>
      <c r="D35" s="120"/>
      <c r="E35" s="120"/>
      <c r="F35" s="120"/>
    </row>
    <row r="36" spans="1:6">
      <c r="A36" s="121"/>
      <c r="B36" s="120"/>
      <c r="C36" s="120"/>
      <c r="D36" s="120"/>
      <c r="E36" s="120"/>
      <c r="F36" s="120"/>
    </row>
    <row r="37" spans="1:6">
      <c r="A37" s="121"/>
      <c r="B37" s="120"/>
      <c r="C37" s="120"/>
      <c r="D37" s="120"/>
      <c r="E37" s="120"/>
      <c r="F37" s="120"/>
    </row>
    <row r="38" spans="1:6">
      <c r="A38" s="121"/>
      <c r="B38" s="120"/>
      <c r="C38" s="120"/>
      <c r="D38" s="120"/>
      <c r="E38" s="120"/>
      <c r="F38" s="120"/>
    </row>
  </sheetData>
  <sheetProtection formatCells="0" selectLockedCells="1"/>
  <mergeCells count="4">
    <mergeCell ref="B1:D1"/>
    <mergeCell ref="B2:D2"/>
    <mergeCell ref="B3:D3"/>
    <mergeCell ref="E5:E6"/>
  </mergeCells>
  <phoneticPr fontId="34"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22" sqref="G22"/>
    </sheetView>
  </sheetViews>
  <sheetFormatPr defaultRowHeight="14.25"/>
  <sheetData>
    <row r="1" spans="1:11" ht="18">
      <c r="A1" s="150" t="s">
        <v>1085</v>
      </c>
      <c r="B1" s="150"/>
      <c r="C1" s="150"/>
      <c r="D1" s="150"/>
      <c r="E1" s="150"/>
      <c r="F1" s="150"/>
      <c r="G1" s="150"/>
      <c r="H1" s="150"/>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63" t="str">
        <f>IF('1_GO'!C3="","",'1_GO'!C3)</f>
        <v>Muhasebat İşlem Süreci Grubu</v>
      </c>
      <c r="C1" s="163"/>
      <c r="D1" s="163"/>
      <c r="E1" s="35" t="s">
        <v>75</v>
      </c>
      <c r="F1" s="14"/>
      <c r="G1" s="14"/>
    </row>
    <row r="2" spans="1:7">
      <c r="A2" s="1" t="s">
        <v>53</v>
      </c>
      <c r="B2" s="164" t="str">
        <f>IF('1_GO'!C4="","",'1_GO'!C4)</f>
        <v>Taahhüt İşlemleri Ana Süreci</v>
      </c>
      <c r="C2" s="164"/>
      <c r="D2" s="164"/>
      <c r="E2" s="14"/>
      <c r="F2" s="14"/>
      <c r="G2" s="14"/>
    </row>
    <row r="3" spans="1:7">
      <c r="A3" s="1" t="s">
        <v>52</v>
      </c>
      <c r="B3" s="165" t="str">
        <f>IF('1_GO'!C5="","",'1_GO'!C5)</f>
        <v>Taahhüt İşlemleri Süreci</v>
      </c>
      <c r="C3" s="165"/>
      <c r="D3" s="165"/>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1080</v>
      </c>
      <c r="B10" s="30" t="s">
        <v>1080</v>
      </c>
      <c r="C10" s="120"/>
      <c r="D10" s="120"/>
      <c r="E10" s="120" t="s">
        <v>1080</v>
      </c>
      <c r="F10" s="120" t="s">
        <v>1080</v>
      </c>
      <c r="G10" s="120" t="s">
        <v>1080</v>
      </c>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21" sqref="E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63" t="str">
        <f>IF('1_GO'!C3="","",'1_GO'!C3)</f>
        <v>Muhasebat İşlem Süreci Grubu</v>
      </c>
      <c r="C1" s="163"/>
      <c r="D1" s="163"/>
      <c r="E1" s="35" t="s">
        <v>75</v>
      </c>
      <c r="F1" s="14"/>
    </row>
    <row r="2" spans="1:6">
      <c r="A2" s="1" t="s">
        <v>53</v>
      </c>
      <c r="B2" s="164" t="str">
        <f>IF('1_GO'!C4="","",'1_GO'!C4)</f>
        <v>Taahhüt İşlemleri Ana Süreci</v>
      </c>
      <c r="C2" s="164"/>
      <c r="D2" s="164"/>
      <c r="E2" s="14"/>
      <c r="F2" s="14"/>
    </row>
    <row r="3" spans="1:6">
      <c r="A3" s="1" t="s">
        <v>52</v>
      </c>
      <c r="B3" s="165" t="str">
        <f>IF('1_GO'!C5="","",'1_GO'!C5)</f>
        <v>Taahhüt İşlemleri Süreci</v>
      </c>
      <c r="C3" s="165"/>
      <c r="D3" s="165"/>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75">
      <c r="A10" s="131">
        <v>1</v>
      </c>
      <c r="B10" s="131" t="s">
        <v>1060</v>
      </c>
      <c r="C10" s="131" t="s">
        <v>1086</v>
      </c>
      <c r="D10" s="132" t="s">
        <v>1087</v>
      </c>
      <c r="E10" s="131" t="s">
        <v>1088</v>
      </c>
      <c r="F10" s="131" t="s">
        <v>1061</v>
      </c>
    </row>
    <row r="11" spans="1:6">
      <c r="A11" s="121"/>
      <c r="B11" s="121"/>
      <c r="C11" s="121"/>
      <c r="D11" s="121"/>
      <c r="E11" s="121"/>
      <c r="F11" s="121"/>
    </row>
    <row r="12" spans="1:6">
      <c r="A12" s="121"/>
      <c r="B12" s="121"/>
      <c r="C12" s="121"/>
      <c r="D12" s="121"/>
      <c r="E12" s="121"/>
      <c r="F12" s="121"/>
    </row>
    <row r="13" spans="1:6">
      <c r="A13" s="121"/>
      <c r="B13" s="121"/>
      <c r="C13" s="121"/>
      <c r="D13" s="121"/>
      <c r="E13" s="121"/>
      <c r="F13" s="121"/>
    </row>
    <row r="14" spans="1:6">
      <c r="A14" s="121"/>
      <c r="B14" s="121"/>
      <c r="C14" s="121"/>
      <c r="D14" s="121"/>
      <c r="E14" s="121"/>
      <c r="F14" s="121"/>
    </row>
    <row r="15" spans="1:6">
      <c r="A15" s="121"/>
      <c r="B15" s="121"/>
      <c r="C15" s="121"/>
      <c r="D15" s="121"/>
      <c r="E15" s="121"/>
      <c r="F15" s="121"/>
    </row>
    <row r="16" spans="1:6">
      <c r="A16" s="121"/>
      <c r="B16" s="121"/>
      <c r="C16" s="121"/>
      <c r="D16" s="121"/>
      <c r="E16" s="121"/>
      <c r="F16" s="121"/>
    </row>
    <row r="17" spans="1:6">
      <c r="A17" s="121"/>
      <c r="B17" s="121"/>
      <c r="C17" s="121"/>
      <c r="D17" s="121"/>
      <c r="E17" s="121"/>
      <c r="F17" s="121"/>
    </row>
    <row r="18" spans="1:6">
      <c r="A18" s="121"/>
      <c r="B18" s="121"/>
      <c r="C18" s="121"/>
      <c r="D18" s="121"/>
      <c r="E18" s="121"/>
      <c r="F18" s="121"/>
    </row>
    <row r="19" spans="1:6">
      <c r="A19" s="121"/>
      <c r="B19" s="121"/>
      <c r="C19" s="121"/>
      <c r="D19" s="121"/>
      <c r="E19" s="121"/>
      <c r="F19" s="121"/>
    </row>
    <row r="20" spans="1:6">
      <c r="A20" s="121"/>
      <c r="B20" s="121"/>
      <c r="C20" s="121"/>
      <c r="D20" s="121"/>
      <c r="E20" s="121"/>
      <c r="F20" s="121"/>
    </row>
    <row r="21" spans="1:6">
      <c r="A21" s="121"/>
      <c r="B21" s="121"/>
      <c r="C21" s="121"/>
      <c r="D21" s="121"/>
      <c r="E21" s="121"/>
      <c r="F21" s="121"/>
    </row>
    <row r="22" spans="1:6">
      <c r="A22" s="121"/>
      <c r="B22" s="121"/>
      <c r="C22" s="121"/>
      <c r="D22" s="121"/>
      <c r="E22" s="121"/>
      <c r="F22" s="121"/>
    </row>
    <row r="23" spans="1:6">
      <c r="A23" s="121"/>
      <c r="B23" s="121"/>
      <c r="C23" s="121"/>
      <c r="D23" s="121"/>
      <c r="E23" s="121"/>
      <c r="F23" s="121"/>
    </row>
    <row r="24" spans="1:6">
      <c r="A24" s="121"/>
      <c r="B24" s="121"/>
      <c r="C24" s="121"/>
      <c r="D24" s="121"/>
      <c r="E24" s="121"/>
      <c r="F24" s="121"/>
    </row>
    <row r="25" spans="1:6">
      <c r="A25" s="121"/>
      <c r="B25" s="121"/>
      <c r="C25" s="121"/>
      <c r="D25" s="121"/>
      <c r="E25" s="121"/>
      <c r="F25" s="121"/>
    </row>
    <row r="26" spans="1:6">
      <c r="A26" s="121"/>
      <c r="B26" s="121"/>
      <c r="C26" s="121"/>
      <c r="D26" s="121"/>
      <c r="E26" s="121"/>
      <c r="F26" s="121"/>
    </row>
    <row r="27" spans="1:6">
      <c r="A27" s="121"/>
      <c r="B27" s="121"/>
      <c r="C27" s="121"/>
      <c r="D27" s="121"/>
      <c r="E27" s="121"/>
      <c r="F27" s="121"/>
    </row>
    <row r="28" spans="1:6">
      <c r="A28" s="121"/>
      <c r="B28" s="121"/>
      <c r="C28" s="121"/>
      <c r="D28" s="121"/>
      <c r="E28" s="121"/>
      <c r="F28" s="121"/>
    </row>
    <row r="29" spans="1:6">
      <c r="A29" s="121"/>
      <c r="B29" s="121"/>
      <c r="C29" s="121"/>
      <c r="D29" s="121"/>
      <c r="E29" s="121"/>
      <c r="F29" s="121"/>
    </row>
    <row r="30" spans="1:6">
      <c r="A30" s="121"/>
      <c r="B30" s="121"/>
      <c r="C30" s="121"/>
      <c r="D30" s="121"/>
      <c r="E30" s="121"/>
      <c r="F30" s="121"/>
    </row>
    <row r="31" spans="1:6">
      <c r="A31" s="121"/>
      <c r="B31" s="121"/>
      <c r="C31" s="121"/>
      <c r="D31" s="121"/>
      <c r="E31" s="121"/>
      <c r="F31" s="121"/>
    </row>
    <row r="32" spans="1:6">
      <c r="A32" s="121"/>
      <c r="B32" s="121"/>
      <c r="C32" s="121"/>
      <c r="D32" s="121"/>
      <c r="E32" s="121"/>
      <c r="F32" s="121"/>
    </row>
    <row r="33" spans="1:6">
      <c r="A33" s="121"/>
      <c r="B33" s="121"/>
      <c r="C33" s="121"/>
      <c r="D33" s="121"/>
      <c r="E33" s="121"/>
      <c r="F33" s="121"/>
    </row>
    <row r="34" spans="1:6">
      <c r="A34" s="121"/>
      <c r="B34" s="121"/>
      <c r="C34" s="121"/>
      <c r="D34" s="121"/>
      <c r="E34" s="121"/>
      <c r="F34" s="121"/>
    </row>
    <row r="35" spans="1:6">
      <c r="A35" s="121"/>
      <c r="B35" s="121"/>
      <c r="C35" s="121"/>
      <c r="D35" s="121"/>
      <c r="E35" s="121"/>
      <c r="F35" s="121"/>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3" activePane="bottomRight" state="frozen"/>
      <selection pane="topRight" activeCell="B1" sqref="B1"/>
      <selection pane="bottomLeft" activeCell="A2" sqref="A2"/>
      <selection pane="bottomRight" activeCell="A150" sqref="A15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5" t="s">
        <v>176</v>
      </c>
      <c r="B28" s="22" t="s">
        <v>177</v>
      </c>
      <c r="C28" s="22" t="s">
        <v>178</v>
      </c>
      <c r="D28" s="22" t="s">
        <v>179</v>
      </c>
    </row>
    <row r="29" spans="1:4" ht="63.75">
      <c r="A29" s="186"/>
      <c r="B29" s="22" t="s">
        <v>180</v>
      </c>
      <c r="C29" s="22" t="s">
        <v>178</v>
      </c>
      <c r="D29" s="22" t="s">
        <v>179</v>
      </c>
    </row>
    <row r="30" spans="1:4" ht="51">
      <c r="A30" s="187"/>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88" t="s">
        <v>191</v>
      </c>
      <c r="B33" s="22" t="s">
        <v>192</v>
      </c>
      <c r="C33" s="22" t="s">
        <v>193</v>
      </c>
      <c r="D33" s="22" t="s">
        <v>194</v>
      </c>
    </row>
    <row r="34" spans="1:4" ht="51">
      <c r="A34" s="189"/>
      <c r="B34" s="22" t="s">
        <v>195</v>
      </c>
      <c r="C34" s="22" t="s">
        <v>196</v>
      </c>
      <c r="D34" s="22" t="s">
        <v>197</v>
      </c>
    </row>
    <row r="35" spans="1:4" ht="51">
      <c r="A35" s="21" t="s">
        <v>198</v>
      </c>
      <c r="B35" s="22" t="s">
        <v>199</v>
      </c>
      <c r="C35" s="22" t="s">
        <v>198</v>
      </c>
      <c r="D35" s="22" t="s">
        <v>200</v>
      </c>
    </row>
    <row r="36" spans="1:4" ht="25.5">
      <c r="A36" s="188" t="s">
        <v>201</v>
      </c>
      <c r="B36" s="22" t="s">
        <v>202</v>
      </c>
      <c r="C36" s="22" t="s">
        <v>203</v>
      </c>
      <c r="D36" s="22" t="s">
        <v>204</v>
      </c>
    </row>
    <row r="37" spans="1:4" ht="25.5">
      <c r="A37" s="190"/>
      <c r="B37" s="22" t="s">
        <v>205</v>
      </c>
      <c r="C37" s="22" t="s">
        <v>203</v>
      </c>
      <c r="D37" s="22" t="s">
        <v>204</v>
      </c>
    </row>
    <row r="38" spans="1:4" ht="38.25">
      <c r="A38" s="189"/>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63.75">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6" t="s">
        <v>780</v>
      </c>
      <c r="D1" s="146"/>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3" t="s">
        <v>777</v>
      </c>
      <c r="C36" s="143"/>
      <c r="D36" s="143"/>
      <c r="E36" s="143"/>
      <c r="F36" s="143"/>
      <c r="G36" s="143"/>
      <c r="H36" s="143"/>
      <c r="I36" s="143"/>
      <c r="J36" s="143"/>
      <c r="K36" s="143"/>
      <c r="L36" s="57"/>
      <c r="M36" s="57"/>
      <c r="N36" s="57"/>
      <c r="O36" s="57"/>
      <c r="P36" s="57"/>
      <c r="Q36" s="57"/>
    </row>
    <row r="37" spans="2:17">
      <c r="B37" s="147" t="s">
        <v>723</v>
      </c>
      <c r="C37" s="147"/>
      <c r="D37" s="147"/>
      <c r="E37" s="147"/>
      <c r="F37" s="147"/>
      <c r="G37" s="147"/>
      <c r="H37" s="147"/>
      <c r="I37" s="147"/>
      <c r="J37" s="147"/>
      <c r="K37" s="14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47" t="s">
        <v>778</v>
      </c>
      <c r="C40" s="147"/>
      <c r="D40" s="147"/>
      <c r="E40" s="147"/>
      <c r="F40" s="147"/>
      <c r="G40" s="147"/>
      <c r="H40" s="147"/>
      <c r="I40" s="147"/>
      <c r="J40" s="147"/>
      <c r="K40" s="147"/>
      <c r="L40" s="57"/>
      <c r="M40" s="57"/>
      <c r="N40" s="57"/>
      <c r="O40" s="57"/>
      <c r="P40" s="57"/>
      <c r="Q40" s="57"/>
    </row>
    <row r="41" spans="2:17">
      <c r="B41" s="147" t="s">
        <v>724</v>
      </c>
      <c r="C41" s="147"/>
      <c r="D41" s="147"/>
      <c r="E41" s="147"/>
      <c r="F41" s="147"/>
      <c r="G41" s="147"/>
      <c r="H41" s="147"/>
      <c r="I41" s="147"/>
      <c r="J41" s="147"/>
      <c r="K41" s="14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4" t="s">
        <v>742</v>
      </c>
      <c r="C64" s="145"/>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3" t="s">
        <v>750</v>
      </c>
      <c r="C78" s="143"/>
      <c r="D78" s="143"/>
      <c r="E78" s="143"/>
      <c r="F78" s="143"/>
      <c r="G78" s="143"/>
      <c r="H78" s="143"/>
      <c r="I78" s="143"/>
      <c r="J78" s="143"/>
      <c r="K78" s="143"/>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3" t="s">
        <v>751</v>
      </c>
      <c r="C105" s="143"/>
      <c r="D105" s="143"/>
      <c r="E105" s="143"/>
      <c r="F105" s="143"/>
      <c r="G105" s="143"/>
      <c r="H105" s="143"/>
      <c r="I105" s="143"/>
      <c r="J105" s="143"/>
      <c r="K105" s="143"/>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36" sqref="E36:I36"/>
    </sheetView>
  </sheetViews>
  <sheetFormatPr defaultRowHeight="14.25"/>
  <cols>
    <col min="1" max="1" width="10.875" customWidth="1"/>
    <col min="2" max="2" width="8.25" customWidth="1"/>
  </cols>
  <sheetData>
    <row r="1" spans="1:9" ht="18">
      <c r="A1" s="149" t="s">
        <v>1059</v>
      </c>
      <c r="B1" s="149"/>
      <c r="C1" s="149"/>
      <c r="D1" s="149"/>
      <c r="E1" s="149"/>
      <c r="F1" s="149"/>
      <c r="G1" s="149"/>
      <c r="H1" s="149"/>
      <c r="I1" s="149"/>
    </row>
    <row r="2" spans="1:9" ht="18">
      <c r="A2" s="149" t="s">
        <v>324</v>
      </c>
      <c r="B2" s="149"/>
      <c r="C2" s="149"/>
      <c r="D2" s="149"/>
      <c r="E2" s="149"/>
      <c r="F2" s="149"/>
      <c r="G2" s="149"/>
      <c r="H2" s="149"/>
      <c r="I2" s="149"/>
    </row>
    <row r="3" spans="1:9" ht="18">
      <c r="A3" s="150" t="s">
        <v>1090</v>
      </c>
      <c r="B3" s="150"/>
      <c r="C3" s="150"/>
      <c r="D3" s="150"/>
      <c r="E3" s="150"/>
      <c r="F3" s="150"/>
      <c r="G3" s="150"/>
      <c r="H3" s="150"/>
      <c r="I3" s="150"/>
    </row>
    <row r="5" spans="1:9">
      <c r="F5" s="115"/>
    </row>
    <row r="27" ht="23.25" customHeight="1"/>
    <row r="30" ht="48.75" customHeight="1"/>
    <row r="31" ht="49.5" customHeight="1"/>
    <row r="33" spans="1:9" ht="105.75" customHeight="1"/>
    <row r="34" spans="1:9" ht="119.25" customHeight="1" thickBot="1"/>
    <row r="35" spans="1:9" ht="17.25" customHeight="1">
      <c r="A35" s="151" t="s">
        <v>315</v>
      </c>
      <c r="B35" s="152"/>
      <c r="C35" s="152"/>
      <c r="D35" s="153"/>
      <c r="E35" s="151" t="s">
        <v>316</v>
      </c>
      <c r="F35" s="152"/>
      <c r="G35" s="152"/>
      <c r="H35" s="152"/>
      <c r="I35" s="153"/>
    </row>
    <row r="36" spans="1:9" ht="18.75" customHeight="1">
      <c r="A36" s="154" t="s">
        <v>1114</v>
      </c>
      <c r="B36" s="155"/>
      <c r="C36" s="155"/>
      <c r="D36" s="156"/>
      <c r="E36" s="154" t="s">
        <v>1116</v>
      </c>
      <c r="F36" s="155"/>
      <c r="G36" s="155"/>
      <c r="H36" s="155"/>
      <c r="I36" s="156"/>
    </row>
    <row r="37" spans="1:9" ht="15" thickBot="1">
      <c r="A37" s="95"/>
      <c r="B37" s="148" t="s">
        <v>1061</v>
      </c>
      <c r="C37" s="148"/>
      <c r="D37" s="97"/>
      <c r="E37" s="95"/>
      <c r="F37" s="148" t="s">
        <v>1115</v>
      </c>
      <c r="G37" s="148"/>
      <c r="H37" s="148"/>
      <c r="I37" s="97"/>
    </row>
  </sheetData>
  <mergeCells count="9">
    <mergeCell ref="B37:C37"/>
    <mergeCell ref="A1:I1"/>
    <mergeCell ref="A2:I2"/>
    <mergeCell ref="A3:I3"/>
    <mergeCell ref="A35:D35"/>
    <mergeCell ref="E35:I35"/>
    <mergeCell ref="A36:D36"/>
    <mergeCell ref="E36:I36"/>
    <mergeCell ref="F37:H37"/>
  </mergeCells>
  <pageMargins left="0.70866141732283472" right="0.70866141732283472" top="0.74803149606299213" bottom="0.74803149606299213" header="0.31496062992125984" footer="0.31496062992125984"/>
  <pageSetup paperSize="9" scale="9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21" sqref="B21"/>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7" t="str">
        <f>IF('1_GO'!C3="","",'1_GO'!C3)</f>
        <v>Muhasebat İşlem Süreci Grubu</v>
      </c>
      <c r="C1" s="158"/>
      <c r="D1" s="35" t="s">
        <v>75</v>
      </c>
    </row>
    <row r="2" spans="1:4">
      <c r="A2" s="1" t="s">
        <v>53</v>
      </c>
      <c r="B2" s="159" t="str">
        <f>IF('1_GO'!C4="","",'1_GO'!C4)</f>
        <v>Taahhüt İşlemleri Ana Süreci</v>
      </c>
      <c r="C2" s="160"/>
    </row>
    <row r="3" spans="1:4">
      <c r="A3" s="1" t="s">
        <v>52</v>
      </c>
      <c r="B3" s="161" t="str">
        <f>IF('1_GO'!C5="","",'1_GO'!C5)</f>
        <v>Taahhüt İşlemleri Süreci</v>
      </c>
      <c r="C3" s="162"/>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1062</v>
      </c>
      <c r="C9" s="126">
        <v>18</v>
      </c>
    </row>
    <row r="10" spans="1:4">
      <c r="A10" s="116">
        <v>2</v>
      </c>
      <c r="B10" s="116" t="s">
        <v>1063</v>
      </c>
      <c r="C10" s="126">
        <v>2</v>
      </c>
    </row>
    <row r="11" spans="1:4">
      <c r="A11" s="116">
        <v>3</v>
      </c>
      <c r="B11" s="116" t="s">
        <v>1064</v>
      </c>
      <c r="C11" s="126">
        <v>0</v>
      </c>
    </row>
  </sheetData>
  <sheetProtection selectLockedCells="1"/>
  <mergeCells count="3">
    <mergeCell ref="B1:C1"/>
    <mergeCell ref="B2:C2"/>
    <mergeCell ref="B3:C3"/>
  </mergeCells>
  <phoneticPr fontId="34"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14" sqref="C14"/>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7" t="str">
        <f>IF('1_GO'!C3="","",'1_GO'!C3)</f>
        <v>Muhasebat İşlem Süreci Grubu</v>
      </c>
      <c r="C1" s="158"/>
      <c r="D1" s="35" t="s">
        <v>75</v>
      </c>
    </row>
    <row r="2" spans="1:4">
      <c r="A2" s="1" t="s">
        <v>53</v>
      </c>
      <c r="B2" s="159" t="str">
        <f>IF('1_GO'!C4="","",'1_GO'!C4)</f>
        <v>Taahhüt İşlemleri Ana Süreci</v>
      </c>
      <c r="C2" s="160"/>
    </row>
    <row r="3" spans="1:4">
      <c r="A3" s="1" t="s">
        <v>52</v>
      </c>
      <c r="B3" s="161" t="str">
        <f>IF('1_GO'!C5="","",'1_GO'!C5)</f>
        <v>Taahhüt İşlemleri Süreci</v>
      </c>
      <c r="C3" s="162"/>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1065</v>
      </c>
      <c r="C9" s="116">
        <v>18</v>
      </c>
    </row>
    <row r="10" spans="1:4">
      <c r="A10" s="116">
        <v>2</v>
      </c>
      <c r="B10" s="116" t="s">
        <v>1066</v>
      </c>
      <c r="C10" s="116">
        <v>7</v>
      </c>
    </row>
    <row r="11" spans="1:4">
      <c r="A11" s="116">
        <v>3</v>
      </c>
      <c r="B11" s="116" t="s">
        <v>1067</v>
      </c>
      <c r="C11" s="116">
        <v>5</v>
      </c>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8" sqref="B18"/>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Taahhüt İşlemleri Ana Süreci</v>
      </c>
    </row>
    <row r="3" spans="1:3">
      <c r="A3" s="1" t="s">
        <v>52</v>
      </c>
      <c r="B3" s="5" t="str">
        <f>IF('1_GO'!C5="","",'1_GO'!C5)</f>
        <v>Taahhüt İşlemleri Süreci</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1068</v>
      </c>
    </row>
    <row r="10" spans="1:3">
      <c r="A10" s="116">
        <v>2</v>
      </c>
      <c r="B10" s="116" t="s">
        <v>1093</v>
      </c>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4" sqref="B24"/>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tr">
        <f>IF('1_GO'!C4="","",'1_GO'!C4)</f>
        <v>Taahhüt İşlemleri Ana Süreci</v>
      </c>
    </row>
    <row r="3" spans="1:3">
      <c r="A3" s="1" t="s">
        <v>52</v>
      </c>
      <c r="B3" s="5" t="str">
        <f>IF('1_GO'!C5="","",'1_GO'!C5)</f>
        <v>Taahhüt İşlemleri Süreci</v>
      </c>
    </row>
    <row r="4" spans="1:3">
      <c r="A4" s="2"/>
      <c r="B4" s="2"/>
    </row>
    <row r="5" spans="1:3" ht="18">
      <c r="A5" s="6" t="s">
        <v>386</v>
      </c>
      <c r="B5" s="8"/>
    </row>
    <row r="6" spans="1:3">
      <c r="A6" s="9"/>
      <c r="B6" s="11"/>
    </row>
    <row r="7" spans="1:3">
      <c r="A7" s="3"/>
      <c r="B7" s="2"/>
    </row>
    <row r="8" spans="1:3">
      <c r="A8" s="1" t="s">
        <v>49</v>
      </c>
      <c r="B8" s="1" t="s">
        <v>67</v>
      </c>
    </row>
    <row r="9" spans="1:3">
      <c r="A9" s="116">
        <v>1</v>
      </c>
      <c r="B9" s="117" t="s">
        <v>1094</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6" sqref="B16"/>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Taahhüt İşlemleri Ana Süreci</v>
      </c>
    </row>
    <row r="3" spans="1:3">
      <c r="A3" s="1" t="s">
        <v>52</v>
      </c>
      <c r="B3" s="5" t="str">
        <f>IF('1_GO'!C5="","",'1_GO'!C5)</f>
        <v>Taahhüt İşlemleri Süreci</v>
      </c>
    </row>
    <row r="4" spans="1:3">
      <c r="A4" s="2"/>
      <c r="B4" s="2"/>
    </row>
    <row r="5" spans="1:3" ht="18">
      <c r="A5" s="6" t="s">
        <v>387</v>
      </c>
      <c r="B5" s="8"/>
    </row>
    <row r="6" spans="1:3">
      <c r="A6" s="9"/>
      <c r="B6" s="11"/>
    </row>
    <row r="7" spans="1:3">
      <c r="A7" s="3"/>
      <c r="B7" s="2"/>
    </row>
    <row r="8" spans="1:3">
      <c r="A8" s="1" t="s">
        <v>49</v>
      </c>
      <c r="B8" s="1" t="s">
        <v>68</v>
      </c>
    </row>
    <row r="9" spans="1:3">
      <c r="A9" s="116">
        <v>1</v>
      </c>
      <c r="B9" s="116" t="s">
        <v>1069</v>
      </c>
    </row>
    <row r="10" spans="1:3">
      <c r="A10" s="116">
        <v>2</v>
      </c>
      <c r="B10" s="116" t="s">
        <v>1093</v>
      </c>
    </row>
    <row r="11" spans="1:3">
      <c r="A11" s="116">
        <v>3</v>
      </c>
      <c r="B11" s="116" t="s">
        <v>1095</v>
      </c>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5" sqref="B15"/>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Taahhüt İşlemleri Ana Süreci</v>
      </c>
    </row>
    <row r="3" spans="1:3">
      <c r="A3" s="1" t="s">
        <v>52</v>
      </c>
      <c r="B3" s="5" t="str">
        <f>IF('1_GO'!C5="","",'1_GO'!C5)</f>
        <v>Taahhüt İşlemleri Süreci</v>
      </c>
    </row>
    <row r="4" spans="1:3">
      <c r="A4" s="2"/>
      <c r="B4" s="2"/>
    </row>
    <row r="5" spans="1:3" ht="18">
      <c r="A5" s="6" t="s">
        <v>388</v>
      </c>
      <c r="B5" s="8"/>
    </row>
    <row r="6" spans="1:3">
      <c r="A6" s="9"/>
      <c r="B6" s="11"/>
    </row>
    <row r="7" spans="1:3">
      <c r="A7" s="3"/>
      <c r="B7" s="2"/>
    </row>
    <row r="8" spans="1:3">
      <c r="A8" s="1" t="s">
        <v>49</v>
      </c>
      <c r="B8" s="1" t="s">
        <v>69</v>
      </c>
    </row>
    <row r="9" spans="1:3">
      <c r="A9" s="118" t="s">
        <v>1071</v>
      </c>
      <c r="B9" s="118" t="s">
        <v>1072</v>
      </c>
    </row>
    <row r="10" spans="1:3">
      <c r="A10" s="118" t="s">
        <v>1073</v>
      </c>
      <c r="B10" s="118" t="s">
        <v>1070</v>
      </c>
    </row>
    <row r="11" spans="1:3">
      <c r="A11" s="118"/>
      <c r="B11" s="118"/>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2021-12-14T10:10:49Z</cp:lastPrinted>
  <dcterms:created xsi:type="dcterms:W3CDTF">2011-03-10T05:19:50Z</dcterms:created>
  <dcterms:modified xsi:type="dcterms:W3CDTF">2021-12-14T10:13:57Z</dcterms:modified>
</cp:coreProperties>
</file>